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ubWeb\lettresAnglaises\LA 2025\Lettre 455 Mai 25\Fichier compagnon\"/>
    </mc:Choice>
  </mc:AlternateContent>
  <bookViews>
    <workbookView xWindow="0" yWindow="0" windowWidth="28800" windowHeight="11925" activeTab="8"/>
  </bookViews>
  <sheets>
    <sheet name="Readme" sheetId="9" r:id="rId1"/>
    <sheet name="Figure 1" sheetId="1" r:id="rId2"/>
    <sheet name="Figure 2" sheetId="3" r:id="rId3"/>
    <sheet name="Figure 3" sheetId="4" r:id="rId4"/>
    <sheet name="Figure 4" sheetId="5" r:id="rId5"/>
    <sheet name="Figure 5" sheetId="6" r:id="rId6"/>
    <sheet name="Figure 6" sheetId="7" r:id="rId7"/>
    <sheet name="Figure 7" sheetId="11" r:id="rId8"/>
    <sheet name="Figure 8" sheetId="10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<sst xmlns="http://schemas.openxmlformats.org/spreadsheetml/2006/main" count="162" uniqueCount="114">
  <si>
    <t>Source</t>
  </si>
  <si>
    <t>Instruments</t>
  </si>
  <si>
    <t>Textiles</t>
  </si>
  <si>
    <t>Pays</t>
  </si>
  <si>
    <t>Notes</t>
  </si>
  <si>
    <t>Total</t>
  </si>
  <si>
    <t>Publication</t>
  </si>
  <si>
    <t>Type</t>
  </si>
  <si>
    <t>Citation</t>
  </si>
  <si>
    <t>Lien</t>
  </si>
  <si>
    <t>Contact</t>
  </si>
  <si>
    <t>Informations additionnelles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</si>
  <si>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</si>
  <si>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</si>
  <si>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</si>
  <si>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</si>
  <si>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</si>
  <si>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</si>
  <si>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</si>
  <si>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</si>
  <si>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</si>
  <si>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</si>
  <si>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</si>
  <si>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</si>
  <si>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</si>
  <si>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</si>
  <si>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</si>
  <si>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</si>
  <si>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charlotte.emlinger@cepii.fr</t>
  </si>
  <si>
    <t>kevin.lefebvre@cepii.fr</t>
  </si>
  <si>
    <t>Global Trade Tracker</t>
  </si>
  <si>
    <t>Données sources</t>
  </si>
  <si>
    <t>Number of dual-use products imported by Russia in 2021, by sector and top exporter</t>
  </si>
  <si>
    <t>Rest of World</t>
  </si>
  <si>
    <t>China</t>
  </si>
  <si>
    <t>European Union</t>
  </si>
  <si>
    <t>Sector</t>
  </si>
  <si>
    <t>Russia’s dual-use imports are increasingly concentrated</t>
  </si>
  <si>
    <t>Concentration index of dual-use goods imports</t>
  </si>
  <si>
    <t>A higher Herfindahl-Hirschman Index indicates greater import concentration. Weighted average based on import value.</t>
  </si>
  <si>
    <t xml:space="preserve">Compensation rate by sector in 2023 </t>
  </si>
  <si>
    <t>A product is considered re-exported from a given country if the increase in its exports to Russia between 2021 and 2023 represents at least half of the increase in its imports from countries imposing sanctions.</t>
  </si>
  <si>
    <t>Russian dual-use goods import price indices</t>
  </si>
  <si>
    <t>The current import price of dual products in Russia increased by 4.1% between the fourth quarter of 2021 and the first quarter of 2022 (Paasche index). Had Russia maintained the same geographical structure of its imports, the increase would have been 33.3% (Laspeyres index).</t>
  </si>
  <si>
    <t>A more marked increase in prices for dual-use products from countries that do not impose sanctions</t>
  </si>
  <si>
    <t>Increase in the average price of Russian imports relative to the prices of imports from the rest of the world</t>
  </si>
  <si>
    <t>The price of Russian imports of dual-use products from "other countries" increased by 39% more before and after the war than imports from the rest of the world. Meanwhile, the price of Russian imports of dual-use goods from countries imposing sanctions increased by only 5% between the pre- and post-war periods.</t>
  </si>
  <si>
    <t>Stone
articles</t>
  </si>
  <si>
    <t>Chemicals</t>
  </si>
  <si>
    <t>Machinery, equipment</t>
  </si>
  <si>
    <t>Transport
equipment</t>
  </si>
  <si>
    <t>Metals</t>
  </si>
  <si>
    <t>Plastics, rubber</t>
  </si>
  <si>
    <t>Quarter</t>
  </si>
  <si>
    <t>Rest of the world</t>
  </si>
  <si>
    <t>Russia</t>
  </si>
  <si>
    <t>Turkey</t>
  </si>
  <si>
    <t>Others</t>
  </si>
  <si>
    <t>Mineral fuels, mineral oils &amp; products</t>
  </si>
  <si>
    <t>Inorganic chemicals, rare earths</t>
  </si>
  <si>
    <t>Organic chemicals</t>
  </si>
  <si>
    <t>Other chemicals</t>
  </si>
  <si>
    <t>Plastics</t>
  </si>
  <si>
    <t>Rubber</t>
  </si>
  <si>
    <t>Clothing and accessories</t>
  </si>
  <si>
    <t>Iron and steel</t>
  </si>
  <si>
    <t>Steel products</t>
  </si>
  <si>
    <t>Other metals</t>
  </si>
  <si>
    <t>Nuclear reactors, boilers, machinery</t>
  </si>
  <si>
    <t>Electrical machinery and equipment</t>
  </si>
  <si>
    <t>Transport equipment</t>
  </si>
  <si>
    <t>Optical, photographic &amp; medical instruments</t>
  </si>
  <si>
    <t>Year</t>
  </si>
  <si>
    <t>Exports to Russia</t>
  </si>
  <si>
    <t>Imports from countries imposing sanctions</t>
  </si>
  <si>
    <t>Armenia</t>
  </si>
  <si>
    <t>Azerbaijan</t>
  </si>
  <si>
    <t>Uzbekistan</t>
  </si>
  <si>
    <t>Kyrgyzstan</t>
  </si>
  <si>
    <t>Serbia</t>
  </si>
  <si>
    <t>Re-exported: ratio &gt; 0.5</t>
  </si>
  <si>
    <t>Not re-exported: ratio &lt; 0.5</t>
  </si>
  <si>
    <t>Laspeyres index</t>
  </si>
  <si>
    <t xml:space="preserve">Category    </t>
  </si>
  <si>
    <t>Estimation coefficient</t>
  </si>
  <si>
    <t>Increase in average prices of Russian imports, by category
(%)</t>
  </si>
  <si>
    <t>Countries imposing
sanctions,
dual-use products</t>
  </si>
  <si>
    <t>Countries imposing
sanctions,
non-dual-use products</t>
  </si>
  <si>
    <t>Other countries, 
dual-use products</t>
  </si>
  <si>
    <t>Other countries,
non-dual-use products</t>
  </si>
  <si>
    <t>The selected sectors are those in which at least 10 dual-use products were imported from countries that will would sanction Russia in 2021, and that saw 2021 and saw exports from these countries fall by at least 20% between 2021 and 2023. The graph shows the number of products (HS6 level) in each sector according to their compensation rate. A compensation rate of 100% means that the decline in trade volume from sanctioning countries was equal to the increase in trade volume from other countries.</t>
  </si>
  <si>
    <t>Armenian trade in radio navigation devices with Russia: an example of sanctions circumvention</t>
  </si>
  <si>
    <t>Exports to Russia from neighboring countries in 2023</t>
  </si>
  <si>
    <t>La Lettre du CEPII</t>
  </si>
  <si>
    <t>Imports from the European Union have been largely replaced by imports from China</t>
  </si>
  <si>
    <t>Authors’ calculations based on Global Trade Tracker database.</t>
  </si>
  <si>
    <t>A significant proportion of exports to Russia from neighboring countries consists of re-exports of goods from countries that impose sanctions</t>
  </si>
  <si>
    <t xml:space="preserve">The increase in the cost of Russian imports of dual-use products since the war began has not been linked to a change in suppliers </t>
  </si>
  <si>
    <t>Title</t>
  </si>
  <si>
    <t xml:space="preserve">Subtitle </t>
  </si>
  <si>
    <t>Sectors</t>
  </si>
  <si>
    <t>Uncompensated</t>
  </si>
  <si>
    <t>Compensation rate: 0 - 50%</t>
  </si>
  <si>
    <t>Compensation rate: 50 - 100%</t>
  </si>
  <si>
    <t>Compensation rate &gt; 100%</t>
  </si>
  <si>
    <t>The decline in imports of dual-use products from countries imposing sanctions has been compensated for in the case of  many goods</t>
  </si>
  <si>
    <r>
      <t>Emlinger C. &amp; Lefebvre K.  (2025). Russia’s Supply of Dual-Use Goods Amid Sanctions.</t>
    </r>
    <r>
      <rPr>
        <i/>
        <sz val="12"/>
        <rFont val="Arial Narrow"/>
        <family val="2"/>
      </rPr>
      <t xml:space="preserve"> La Lettre du CEPII</t>
    </r>
    <r>
      <rPr>
        <sz val="12"/>
        <rFont val="Arial Narrow"/>
        <family val="2"/>
      </rPr>
      <t>, no 455, May.</t>
    </r>
  </si>
  <si>
    <t>None</t>
  </si>
  <si>
    <t>Paasche index</t>
  </si>
  <si>
    <t>The EU was Russia’s top supplier of dual-use goods before the war began</t>
  </si>
  <si>
    <t>Reading notes</t>
  </si>
  <si>
    <t>Russian imports of dual-use products, by supplier</t>
  </si>
  <si>
    <t>Armenian re-exports of radionavigation aid equipment (HS 852691)</t>
  </si>
  <si>
    <t>https://www.cepii.fr/CEPII/en/publications/lettre/abstract.asp?NoDoc=14637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</si>
</sst>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u/>
      <sz val="11"/>
      <color theme="10"/>
      <name val="Calibri"/>
      <family val="2"/>
      <scheme val="minor"/>
    </font>
    <font>
      <sz val="16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0" fontId="1" fillId="0" borderId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1" fontId="2" fillId="0" borderId="0" xfId="0" applyNumberFormat="1" applyFont="1"/>
    <xf numFmtId="0" fontId="2" fillId="0" borderId="0" xfId="0" applyFont="1" applyAlignment="1">
      <alignment vertical="top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7" xfId="1" applyNumberFormat="1" applyFont="1" applyBorder="1" applyAlignment="1">
      <alignment horizontal="center" vertical="center"/>
    </xf>
    <xf numFmtId="1" fontId="2" fillId="0" borderId="3" xfId="1" applyNumberFormat="1" applyFont="1" applyBorder="1" applyAlignment="1">
      <alignment horizontal="center" vertical="center"/>
    </xf>
    <xf numFmtId="1" fontId="2" fillId="0" borderId="4" xfId="1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top"/>
    </xf>
    <xf numFmtId="0" fontId="6" fillId="0" borderId="0" xfId="3"/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4" applyFont="1" applyAlignment="1">
      <alignment vertical="center"/>
    </xf>
    <xf numFmtId="0" fontId="8" fillId="0" borderId="0" xfId="3" applyFont="1"/>
    <xf numFmtId="0" fontId="11" fillId="0" borderId="0" xfId="0" applyFont="1"/>
    <xf numFmtId="0" fontId="10" fillId="0" borderId="0" xfId="5" applyAlignment="1">
      <alignment vertical="center"/>
    </xf>
    <xf numFmtId="0" fontId="4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8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4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8" fillId="0" borderId="0" xfId="3" applyFont="1" applyAlignment="1">
      <alignment vertical="top" wrapText="1"/>
    </xf>
    <xf numFmtId="0" fontId="1" fillId="0" borderId="0" xfId="4"/>
    <xf numFmtId="0" fontId="0" fillId="0" borderId="0" xfId="0"/>
    <xf numFmtId="0" fontId="10" fillId="0" borderId="0" xfId="5" applyAlignment="1"/>
    <xf numFmtId="0" fontId="6" fillId="0" borderId="0" xfId="3"/>
    <xf numFmtId="0" fontId="10" fillId="0" borderId="0" xfId="5" applyAlignment="1">
      <alignment vertical="center"/>
    </xf>
    <xf numFmtId="0" fontId="3" fillId="0" borderId="0" xfId="4" applyFont="1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</cellXfs>
  <cellStyles count="6">
    <cellStyle name="Lien hypertexte" xfId="5" builtinId="8"/>
    <cellStyle name="Normal" xfId="0" builtinId="0"/>
    <cellStyle name="Normal 2" xfId="3"/>
    <cellStyle name="Normal 2 2" xfId="2"/>
    <cellStyle name="Normal 3" xfId="4"/>
    <cellStyle name="Pourcentage" xfId="1" builtinId="5"/>
  </cellStyles>
  <dxfs count="0"/>
  <tableStyles count="0" defaultTableStyle="TableStyleMedium2" defaultPivotStyle="PivotStyleLight16"/>
  <colors>
    <mruColors>
      <color rgb="FFB4D3CE"/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172372372372372E-2"/>
          <c:y val="2.2506321573313701E-2"/>
          <c:w val="0.93169326512797568"/>
          <c:h val="0.742180555555555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1'!$C$6</c:f>
              <c:strCache>
                <c:ptCount val="1"/>
                <c:pt idx="0">
                  <c:v>European Union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1'!$B$7:$B$14</c:f>
              <c:strCache>
                <c:ptCount val="8"/>
                <c:pt idx="0">
                  <c:v>Stone
articles</c:v>
                </c:pt>
                <c:pt idx="1">
                  <c:v>Chemicals</c:v>
                </c:pt>
                <c:pt idx="2">
                  <c:v>Instruments</c:v>
                </c:pt>
                <c:pt idx="3">
                  <c:v>Machinery, equipment</c:v>
                </c:pt>
                <c:pt idx="4">
                  <c:v>Transport
equipment</c:v>
                </c:pt>
                <c:pt idx="5">
                  <c:v>Metals</c:v>
                </c:pt>
                <c:pt idx="6">
                  <c:v>Plastics, rubber</c:v>
                </c:pt>
                <c:pt idx="7">
                  <c:v>Textiles</c:v>
                </c:pt>
              </c:strCache>
            </c:strRef>
          </c:cat>
          <c:val>
            <c:numRef>
              <c:f>'Figure 1'!$C$7:$C$14</c:f>
              <c:numCache>
                <c:formatCode>General</c:formatCode>
                <c:ptCount val="8"/>
                <c:pt idx="0">
                  <c:v>9</c:v>
                </c:pt>
                <c:pt idx="1">
                  <c:v>95</c:v>
                </c:pt>
                <c:pt idx="2">
                  <c:v>44</c:v>
                </c:pt>
                <c:pt idx="3">
                  <c:v>211</c:v>
                </c:pt>
                <c:pt idx="4">
                  <c:v>12</c:v>
                </c:pt>
                <c:pt idx="5">
                  <c:v>55</c:v>
                </c:pt>
                <c:pt idx="6">
                  <c:v>35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B9-48D5-A2D2-C2205268DA54}"/>
            </c:ext>
          </c:extLst>
        </c:ser>
        <c:ser>
          <c:idx val="1"/>
          <c:order val="1"/>
          <c:tx>
            <c:strRef>
              <c:f>'Figure 1'!$D$6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'Figure 1'!$B$7:$B$14</c:f>
              <c:strCache>
                <c:ptCount val="8"/>
                <c:pt idx="0">
                  <c:v>Stone
articles</c:v>
                </c:pt>
                <c:pt idx="1">
                  <c:v>Chemicals</c:v>
                </c:pt>
                <c:pt idx="2">
                  <c:v>Instruments</c:v>
                </c:pt>
                <c:pt idx="3">
                  <c:v>Machinery, equipment</c:v>
                </c:pt>
                <c:pt idx="4">
                  <c:v>Transport
equipment</c:v>
                </c:pt>
                <c:pt idx="5">
                  <c:v>Metals</c:v>
                </c:pt>
                <c:pt idx="6">
                  <c:v>Plastics, rubber</c:v>
                </c:pt>
                <c:pt idx="7">
                  <c:v>Textiles</c:v>
                </c:pt>
              </c:strCache>
            </c:strRef>
          </c:cat>
          <c:val>
            <c:numRef>
              <c:f>'Figure 1'!$D$7:$D$14</c:f>
              <c:numCache>
                <c:formatCode>General</c:formatCode>
                <c:ptCount val="8"/>
                <c:pt idx="0">
                  <c:v>27</c:v>
                </c:pt>
                <c:pt idx="1">
                  <c:v>50</c:v>
                </c:pt>
                <c:pt idx="2">
                  <c:v>6</c:v>
                </c:pt>
                <c:pt idx="3">
                  <c:v>79</c:v>
                </c:pt>
                <c:pt idx="4">
                  <c:v>13</c:v>
                </c:pt>
                <c:pt idx="5">
                  <c:v>49</c:v>
                </c:pt>
                <c:pt idx="6">
                  <c:v>9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B9-48D5-A2D2-C2205268DA54}"/>
            </c:ext>
          </c:extLst>
        </c:ser>
        <c:ser>
          <c:idx val="2"/>
          <c:order val="2"/>
          <c:tx>
            <c:strRef>
              <c:f>'Figure 1'!$E$6</c:f>
              <c:strCache>
                <c:ptCount val="1"/>
                <c:pt idx="0">
                  <c:v>Rest of World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'Figure 1'!$B$7:$B$14</c:f>
              <c:strCache>
                <c:ptCount val="8"/>
                <c:pt idx="0">
                  <c:v>Stone
articles</c:v>
                </c:pt>
                <c:pt idx="1">
                  <c:v>Chemicals</c:v>
                </c:pt>
                <c:pt idx="2">
                  <c:v>Instruments</c:v>
                </c:pt>
                <c:pt idx="3">
                  <c:v>Machinery, equipment</c:v>
                </c:pt>
                <c:pt idx="4">
                  <c:v>Transport
equipment</c:v>
                </c:pt>
                <c:pt idx="5">
                  <c:v>Metals</c:v>
                </c:pt>
                <c:pt idx="6">
                  <c:v>Plastics, rubber</c:v>
                </c:pt>
                <c:pt idx="7">
                  <c:v>Textiles</c:v>
                </c:pt>
              </c:strCache>
            </c:strRef>
          </c:cat>
          <c:val>
            <c:numRef>
              <c:f>'Figure 1'!$E$7:$E$14</c:f>
              <c:numCache>
                <c:formatCode>General</c:formatCode>
                <c:ptCount val="8"/>
                <c:pt idx="0">
                  <c:v>1</c:v>
                </c:pt>
                <c:pt idx="1">
                  <c:v>24</c:v>
                </c:pt>
                <c:pt idx="2">
                  <c:v>7</c:v>
                </c:pt>
                <c:pt idx="3">
                  <c:v>25</c:v>
                </c:pt>
                <c:pt idx="4">
                  <c:v>5</c:v>
                </c:pt>
                <c:pt idx="5">
                  <c:v>31</c:v>
                </c:pt>
                <c:pt idx="6">
                  <c:v>3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B9-48D5-A2D2-C2205268D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2640912"/>
        <c:axId val="459014136"/>
      </c:barChart>
      <c:catAx>
        <c:axId val="45264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59014136"/>
        <c:crosses val="autoZero"/>
        <c:auto val="1"/>
        <c:lblAlgn val="ctr"/>
        <c:lblOffset val="100"/>
        <c:noMultiLvlLbl val="0"/>
      </c:catAx>
      <c:valAx>
        <c:axId val="45901413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5264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839831412785546"/>
          <c:w val="0.9982753024419373"/>
          <c:h val="6.16016858721445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22534722222221"/>
          <c:y val="3.7987253981324E-2"/>
          <c:w val="0.84628038194444444"/>
          <c:h val="0.70121194444444446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2'!$C$7</c:f>
              <c:strCache>
                <c:ptCount val="1"/>
                <c:pt idx="0">
                  <c:v>Rest of the world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'Figure 2'!$B$8:$B$23</c:f>
              <c:strCache>
                <c:ptCount val="16"/>
                <c:pt idx="0">
                  <c:v>2020t1</c:v>
                </c:pt>
                <c:pt idx="1">
                  <c:v>2020t2</c:v>
                </c:pt>
                <c:pt idx="2">
                  <c:v>2020t3</c:v>
                </c:pt>
                <c:pt idx="3">
                  <c:v>2020t4</c:v>
                </c:pt>
                <c:pt idx="4">
                  <c:v>2021t1</c:v>
                </c:pt>
                <c:pt idx="5">
                  <c:v>2021t2</c:v>
                </c:pt>
                <c:pt idx="6">
                  <c:v>2021t3</c:v>
                </c:pt>
                <c:pt idx="7">
                  <c:v>2021t4</c:v>
                </c:pt>
                <c:pt idx="8">
                  <c:v>2022t1</c:v>
                </c:pt>
                <c:pt idx="9">
                  <c:v>2022t2</c:v>
                </c:pt>
                <c:pt idx="10">
                  <c:v>2022t3</c:v>
                </c:pt>
                <c:pt idx="11">
                  <c:v>2022t4</c:v>
                </c:pt>
                <c:pt idx="12">
                  <c:v>2023t1</c:v>
                </c:pt>
                <c:pt idx="13">
                  <c:v>2023t2</c:v>
                </c:pt>
                <c:pt idx="14">
                  <c:v>2023t3</c:v>
                </c:pt>
                <c:pt idx="15">
                  <c:v>2023t4</c:v>
                </c:pt>
              </c:strCache>
            </c:strRef>
          </c:cat>
          <c:val>
            <c:numRef>
              <c:f>'Figure 2'!$C$8:$C$23</c:f>
              <c:numCache>
                <c:formatCode>General</c:formatCode>
                <c:ptCount val="16"/>
                <c:pt idx="0">
                  <c:v>2937.768</c:v>
                </c:pt>
                <c:pt idx="1">
                  <c:v>2945.21</c:v>
                </c:pt>
                <c:pt idx="2">
                  <c:v>2919.6570000000002</c:v>
                </c:pt>
                <c:pt idx="3">
                  <c:v>3159.1550000000002</c:v>
                </c:pt>
                <c:pt idx="4">
                  <c:v>2990.5419999999999</c:v>
                </c:pt>
                <c:pt idx="5">
                  <c:v>3090.41</c:v>
                </c:pt>
                <c:pt idx="6">
                  <c:v>3131.2040000000002</c:v>
                </c:pt>
                <c:pt idx="7">
                  <c:v>3085.509</c:v>
                </c:pt>
                <c:pt idx="8">
                  <c:v>4101.1049999999996</c:v>
                </c:pt>
                <c:pt idx="9">
                  <c:v>4256.2110000000002</c:v>
                </c:pt>
                <c:pt idx="10">
                  <c:v>4185.2330000000002</c:v>
                </c:pt>
                <c:pt idx="11">
                  <c:v>4052.45</c:v>
                </c:pt>
                <c:pt idx="12">
                  <c:v>3903.502</c:v>
                </c:pt>
                <c:pt idx="13">
                  <c:v>3933.3449999999998</c:v>
                </c:pt>
                <c:pt idx="14">
                  <c:v>3897.3530000000001</c:v>
                </c:pt>
                <c:pt idx="15">
                  <c:v>3914.2510000000002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0-4B55-B135-AB7D77D7EFA0}"/>
            </c:ext>
          </c:extLst>
        </c:ser>
        <c:ser>
          <c:idx val="1"/>
          <c:order val="1"/>
          <c:tx>
            <c:strRef>
              <c:f>'Figure 2'!$D$7</c:f>
              <c:strCache>
                <c:ptCount val="1"/>
                <c:pt idx="0">
                  <c:v>Russia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strRef>
              <c:f>'Figure 2'!$B$8:$B$23</c:f>
              <c:strCache>
                <c:ptCount val="16"/>
                <c:pt idx="0">
                  <c:v>2020t1</c:v>
                </c:pt>
                <c:pt idx="1">
                  <c:v>2020t2</c:v>
                </c:pt>
                <c:pt idx="2">
                  <c:v>2020t3</c:v>
                </c:pt>
                <c:pt idx="3">
                  <c:v>2020t4</c:v>
                </c:pt>
                <c:pt idx="4">
                  <c:v>2021t1</c:v>
                </c:pt>
                <c:pt idx="5">
                  <c:v>2021t2</c:v>
                </c:pt>
                <c:pt idx="6">
                  <c:v>2021t3</c:v>
                </c:pt>
                <c:pt idx="7">
                  <c:v>2021t4</c:v>
                </c:pt>
                <c:pt idx="8">
                  <c:v>2022t1</c:v>
                </c:pt>
                <c:pt idx="9">
                  <c:v>2022t2</c:v>
                </c:pt>
                <c:pt idx="10">
                  <c:v>2022t3</c:v>
                </c:pt>
                <c:pt idx="11">
                  <c:v>2022t4</c:v>
                </c:pt>
                <c:pt idx="12">
                  <c:v>2023t1</c:v>
                </c:pt>
                <c:pt idx="13">
                  <c:v>2023t2</c:v>
                </c:pt>
                <c:pt idx="14">
                  <c:v>2023t3</c:v>
                </c:pt>
                <c:pt idx="15">
                  <c:v>2023t4</c:v>
                </c:pt>
              </c:strCache>
            </c:strRef>
          </c:cat>
          <c:val>
            <c:numRef>
              <c:f>'Figure 2'!$D$8:$D$23</c:f>
              <c:numCache>
                <c:formatCode>General</c:formatCode>
                <c:ptCount val="16"/>
                <c:pt idx="0">
                  <c:v>2237.1289999999999</c:v>
                </c:pt>
                <c:pt idx="1">
                  <c:v>2376.1410000000001</c:v>
                </c:pt>
                <c:pt idx="2">
                  <c:v>2295.902</c:v>
                </c:pt>
                <c:pt idx="3">
                  <c:v>2541.19</c:v>
                </c:pt>
                <c:pt idx="4">
                  <c:v>2222.038</c:v>
                </c:pt>
                <c:pt idx="5">
                  <c:v>2516.8739999999998</c:v>
                </c:pt>
                <c:pt idx="6">
                  <c:v>2452.5149999999999</c:v>
                </c:pt>
                <c:pt idx="7">
                  <c:v>2599.84</c:v>
                </c:pt>
                <c:pt idx="8">
                  <c:v>4188.9080000000004</c:v>
                </c:pt>
                <c:pt idx="9">
                  <c:v>4778.6840000000002</c:v>
                </c:pt>
                <c:pt idx="10">
                  <c:v>4700.8320000000003</c:v>
                </c:pt>
                <c:pt idx="11">
                  <c:v>3553.3989999999999</c:v>
                </c:pt>
                <c:pt idx="12">
                  <c:v>5392.0360000000001</c:v>
                </c:pt>
                <c:pt idx="13">
                  <c:v>5679.46</c:v>
                </c:pt>
                <c:pt idx="14">
                  <c:v>5783.4579999999996</c:v>
                </c:pt>
                <c:pt idx="15">
                  <c:v>5272.5280000000002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0-4B55-B135-AB7D77D7E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466624"/>
        <c:axId val="519468920"/>
      </c:lineChart>
      <c:catAx>
        <c:axId val="519466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19468920"/>
        <c:crosses val="autoZero"/>
        <c:auto val="1"/>
        <c:lblAlgn val="ctr"/>
        <c:lblOffset val="100"/>
        <c:noMultiLvlLbl val="0"/>
      </c:catAx>
      <c:valAx>
        <c:axId val="519468920"/>
        <c:scaling>
          <c:orientation val="minMax"/>
          <c:min val="2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 sz="1400" b="0" i="0" u="none" strike="noStrike" baseline="0">
                    <a:solidFill>
                      <a:schemeClr val="tx1"/>
                    </a:solidFill>
                  </a:rPr>
                  <a:t>Herfindahl-Hirschman Index</a:t>
                </a:r>
                <a:endParaRPr lang="fr-FR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5.940495846612654E-4"/>
              <c:y val="0.15140992879372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19466624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917744796849959E-3"/>
          <c:y val="0.92347722222222217"/>
          <c:w val="0.99840822552031505"/>
          <c:h val="7.65227777777777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3112847222222"/>
          <c:y val="4.1610353535353542E-2"/>
          <c:w val="0.87548385416666663"/>
          <c:h val="0.7361886363636364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val>
            <c:numRef>
              <c:f>'Figure 3'!#REF!</c:f>
              <c:numCache>
                <c:formatCode>General</c:formatCode>
                <c:ptCount val="4"/>
                <c:pt idx="0">
                  <c:v>10.1</c:v>
                </c:pt>
                <c:pt idx="1">
                  <c:v>15.7</c:v>
                </c:pt>
                <c:pt idx="2">
                  <c:v>12.5</c:v>
                </c:pt>
                <c:pt idx="3">
                  <c:v>5.53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'Figure 3'!#REF!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C64-4586-8965-2C1FF4320273}"/>
            </c:ext>
          </c:extLst>
        </c:ser>
        <c:ser>
          <c:idx val="1"/>
          <c:order val="1"/>
          <c:spPr>
            <a:solidFill>
              <a:srgbClr val="008270"/>
            </a:solidFill>
            <a:ln>
              <a:solidFill>
                <a:srgbClr val="008270"/>
              </a:solidFill>
            </a:ln>
            <a:effectLst/>
          </c:spPr>
          <c:invertIfNegative val="0"/>
          <c:val>
            <c:numRef>
              <c:f>'Figure 3'!#REF!</c:f>
              <c:numCache>
                <c:formatCode>General</c:formatCode>
                <c:ptCount val="4"/>
                <c:pt idx="0">
                  <c:v>8.0399999999999991</c:v>
                </c:pt>
                <c:pt idx="1">
                  <c:v>11.4</c:v>
                </c:pt>
                <c:pt idx="2">
                  <c:v>26.9</c:v>
                </c:pt>
                <c:pt idx="3">
                  <c:v>35.299999999999997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'Figure 3'!#REF!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C64-4586-8965-2C1FF4320273}"/>
            </c:ext>
          </c:extLst>
        </c:ser>
        <c:ser>
          <c:idx val="2"/>
          <c:order val="2"/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val>
            <c:numRef>
              <c:f>'Figure 3'!#REF!</c:f>
              <c:numCache>
                <c:formatCode>General</c:formatCode>
                <c:ptCount val="4"/>
                <c:pt idx="0">
                  <c:v>0.69799999999999995</c:v>
                </c:pt>
                <c:pt idx="1">
                  <c:v>1.06</c:v>
                </c:pt>
                <c:pt idx="2">
                  <c:v>2.02</c:v>
                </c:pt>
                <c:pt idx="3">
                  <c:v>2.21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'Figure 3'!#REF!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C64-4586-8965-2C1FF4320273}"/>
            </c:ext>
          </c:extLst>
        </c:ser>
        <c:ser>
          <c:idx val="3"/>
          <c:order val="3"/>
          <c:spPr>
            <a:solidFill>
              <a:schemeClr val="bg1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val>
            <c:numRef>
              <c:f>'Figure 3'!#REF!</c:f>
              <c:numCache>
                <c:formatCode>General</c:formatCode>
                <c:ptCount val="4"/>
                <c:pt idx="0">
                  <c:v>0.38800000000000001</c:v>
                </c:pt>
                <c:pt idx="1">
                  <c:v>0.67300000000000004</c:v>
                </c:pt>
                <c:pt idx="2">
                  <c:v>1.98</c:v>
                </c:pt>
                <c:pt idx="3">
                  <c:v>2.52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'Figure 3'!#REF!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C64-4586-8965-2C1FF4320273}"/>
            </c:ext>
          </c:extLst>
        </c:ser>
        <c:ser>
          <c:idx val="4"/>
          <c:order val="4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val>
            <c:numRef>
              <c:f>'Figure 3'!#REF!</c:f>
              <c:numCache>
                <c:formatCode>General</c:formatCode>
                <c:ptCount val="4"/>
                <c:pt idx="0" formatCode="0.00E+00">
                  <c:v>0.33600000000000002</c:v>
                </c:pt>
                <c:pt idx="1">
                  <c:v>0.56200000000000006</c:v>
                </c:pt>
                <c:pt idx="2">
                  <c:v>0.70799999999999996</c:v>
                </c:pt>
                <c:pt idx="3">
                  <c:v>1.39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'Figure 3'!#REF!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8C64-4586-8965-2C1FF4320273}"/>
            </c:ext>
          </c:extLst>
        </c:ser>
        <c:ser>
          <c:idx val="5"/>
          <c:order val="5"/>
          <c:spPr>
            <a:solidFill>
              <a:srgbClr val="B4D3CE"/>
            </a:solidFill>
            <a:ln>
              <a:solidFill>
                <a:srgbClr val="B4D3CE"/>
              </a:solidFill>
            </a:ln>
            <a:effectLst/>
          </c:spPr>
          <c:invertIfNegative val="0"/>
          <c:val>
            <c:numRef>
              <c:f>'Figure 3'!#REF!</c:f>
              <c:numCache>
                <c:formatCode>General</c:formatCode>
                <c:ptCount val="4"/>
                <c:pt idx="0">
                  <c:v>5.44</c:v>
                </c:pt>
                <c:pt idx="1">
                  <c:v>8.39</c:v>
                </c:pt>
                <c:pt idx="2">
                  <c:v>7.05</c:v>
                </c:pt>
                <c:pt idx="3">
                  <c:v>5.96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'Figure 3'!#REF!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8C64-4586-8965-2C1FF4320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6374360"/>
        <c:axId val="476376984"/>
      </c:barChart>
      <c:catAx>
        <c:axId val="476374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76376984"/>
        <c:crosses val="autoZero"/>
        <c:auto val="1"/>
        <c:lblAlgn val="ctr"/>
        <c:lblOffset val="100"/>
        <c:noMultiLvlLbl val="0"/>
      </c:catAx>
      <c:valAx>
        <c:axId val="4763769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 sz="1400" b="0" i="0" u="none" strike="noStrike" baseline="0">
                    <a:solidFill>
                      <a:srgbClr val="FF0000"/>
                    </a:solidFill>
                  </a:rPr>
                  <a:t>In billions of dollars</a:t>
                </a:r>
                <a:endParaRPr lang="fr-FR">
                  <a:solidFill>
                    <a:srgbClr val="FF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"/>
              <c:y val="0.23639334695068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76374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297601010101013"/>
          <c:w val="1"/>
          <c:h val="0.10702398989898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38047138047138"/>
          <c:y val="7.1934232026143793E-3"/>
          <c:w val="0.47925624082981844"/>
          <c:h val="0.8057300925925926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4'!$C$7</c:f>
              <c:strCache>
                <c:ptCount val="1"/>
                <c:pt idx="0">
                  <c:v>Uncompensated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4'!$B$8:$B$23</c:f>
              <c:strCache>
                <c:ptCount val="15"/>
                <c:pt idx="0">
                  <c:v>Others</c:v>
                </c:pt>
                <c:pt idx="1">
                  <c:v>Mineral fuels, mineral oils &amp; products</c:v>
                </c:pt>
                <c:pt idx="2">
                  <c:v>Inorganic chemicals, rare earths</c:v>
                </c:pt>
                <c:pt idx="3">
                  <c:v>Organic chemicals</c:v>
                </c:pt>
                <c:pt idx="4">
                  <c:v>Other chemicals</c:v>
                </c:pt>
                <c:pt idx="5">
                  <c:v>Plastics</c:v>
                </c:pt>
                <c:pt idx="6">
                  <c:v>Rubber</c:v>
                </c:pt>
                <c:pt idx="7">
                  <c:v>Clothing and accessories</c:v>
                </c:pt>
                <c:pt idx="8">
                  <c:v>Iron and steel</c:v>
                </c:pt>
                <c:pt idx="9">
                  <c:v>Steel products</c:v>
                </c:pt>
                <c:pt idx="10">
                  <c:v>Other metals</c:v>
                </c:pt>
                <c:pt idx="11">
                  <c:v>Nuclear reactors, boilers, machinery</c:v>
                </c:pt>
                <c:pt idx="12">
                  <c:v>Electrical machinery and equipment</c:v>
                </c:pt>
                <c:pt idx="13">
                  <c:v>Transport equipment</c:v>
                </c:pt>
                <c:pt idx="14">
                  <c:v>Optical, photographic &amp; medical instruments</c:v>
                </c:pt>
              </c:strCache>
            </c:strRef>
          </c:cat>
          <c:val>
            <c:numRef>
              <c:f>'Figure 4'!$C$8:$C$23</c:f>
              <c:numCache>
                <c:formatCode>General</c:formatCode>
                <c:ptCount val="16"/>
                <c:pt idx="0">
                  <c:v>22</c:v>
                </c:pt>
                <c:pt idx="1">
                  <c:v>3</c:v>
                </c:pt>
                <c:pt idx="2">
                  <c:v>13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7</c:v>
                </c:pt>
                <c:pt idx="11">
                  <c:v>13</c:v>
                </c:pt>
                <c:pt idx="12">
                  <c:v>10</c:v>
                </c:pt>
                <c:pt idx="13">
                  <c:v>10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F-4CD8-86CD-039118298C36}"/>
            </c:ext>
          </c:extLst>
        </c:ser>
        <c:ser>
          <c:idx val="1"/>
          <c:order val="1"/>
          <c:tx>
            <c:strRef>
              <c:f>'Figure 4'!$D$7</c:f>
              <c:strCache>
                <c:ptCount val="1"/>
                <c:pt idx="0">
                  <c:v>Compensation rate: 0 - 50%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'Figure 4'!$B$8:$B$23</c:f>
              <c:strCache>
                <c:ptCount val="15"/>
                <c:pt idx="0">
                  <c:v>Others</c:v>
                </c:pt>
                <c:pt idx="1">
                  <c:v>Mineral fuels, mineral oils &amp; products</c:v>
                </c:pt>
                <c:pt idx="2">
                  <c:v>Inorganic chemicals, rare earths</c:v>
                </c:pt>
                <c:pt idx="3">
                  <c:v>Organic chemicals</c:v>
                </c:pt>
                <c:pt idx="4">
                  <c:v>Other chemicals</c:v>
                </c:pt>
                <c:pt idx="5">
                  <c:v>Plastics</c:v>
                </c:pt>
                <c:pt idx="6">
                  <c:v>Rubber</c:v>
                </c:pt>
                <c:pt idx="7">
                  <c:v>Clothing and accessories</c:v>
                </c:pt>
                <c:pt idx="8">
                  <c:v>Iron and steel</c:v>
                </c:pt>
                <c:pt idx="9">
                  <c:v>Steel products</c:v>
                </c:pt>
                <c:pt idx="10">
                  <c:v>Other metals</c:v>
                </c:pt>
                <c:pt idx="11">
                  <c:v>Nuclear reactors, boilers, machinery</c:v>
                </c:pt>
                <c:pt idx="12">
                  <c:v>Electrical machinery and equipment</c:v>
                </c:pt>
                <c:pt idx="13">
                  <c:v>Transport equipment</c:v>
                </c:pt>
                <c:pt idx="14">
                  <c:v>Optical, photographic &amp; medical instruments</c:v>
                </c:pt>
              </c:strCache>
            </c:strRef>
          </c:cat>
          <c:val>
            <c:numRef>
              <c:f>'Figure 4'!$D$8:$D$23</c:f>
              <c:numCache>
                <c:formatCode>General</c:formatCode>
                <c:ptCount val="16"/>
                <c:pt idx="0">
                  <c:v>30</c:v>
                </c:pt>
                <c:pt idx="1">
                  <c:v>12</c:v>
                </c:pt>
                <c:pt idx="2">
                  <c:v>12</c:v>
                </c:pt>
                <c:pt idx="3">
                  <c:v>9</c:v>
                </c:pt>
                <c:pt idx="4">
                  <c:v>7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12</c:v>
                </c:pt>
                <c:pt idx="9">
                  <c:v>4</c:v>
                </c:pt>
                <c:pt idx="10">
                  <c:v>8</c:v>
                </c:pt>
                <c:pt idx="11">
                  <c:v>23</c:v>
                </c:pt>
                <c:pt idx="12">
                  <c:v>29</c:v>
                </c:pt>
                <c:pt idx="13">
                  <c:v>6</c:v>
                </c:pt>
                <c:pt idx="1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0F-4CD8-86CD-039118298C36}"/>
            </c:ext>
          </c:extLst>
        </c:ser>
        <c:ser>
          <c:idx val="2"/>
          <c:order val="2"/>
          <c:tx>
            <c:strRef>
              <c:f>'Figure 4'!$E$7</c:f>
              <c:strCache>
                <c:ptCount val="1"/>
                <c:pt idx="0">
                  <c:v>Compensation rate: 50 - 100%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'Figure 4'!$B$8:$B$23</c:f>
              <c:strCache>
                <c:ptCount val="15"/>
                <c:pt idx="0">
                  <c:v>Others</c:v>
                </c:pt>
                <c:pt idx="1">
                  <c:v>Mineral fuels, mineral oils &amp; products</c:v>
                </c:pt>
                <c:pt idx="2">
                  <c:v>Inorganic chemicals, rare earths</c:v>
                </c:pt>
                <c:pt idx="3">
                  <c:v>Organic chemicals</c:v>
                </c:pt>
                <c:pt idx="4">
                  <c:v>Other chemicals</c:v>
                </c:pt>
                <c:pt idx="5">
                  <c:v>Plastics</c:v>
                </c:pt>
                <c:pt idx="6">
                  <c:v>Rubber</c:v>
                </c:pt>
                <c:pt idx="7">
                  <c:v>Clothing and accessories</c:v>
                </c:pt>
                <c:pt idx="8">
                  <c:v>Iron and steel</c:v>
                </c:pt>
                <c:pt idx="9">
                  <c:v>Steel products</c:v>
                </c:pt>
                <c:pt idx="10">
                  <c:v>Other metals</c:v>
                </c:pt>
                <c:pt idx="11">
                  <c:v>Nuclear reactors, boilers, machinery</c:v>
                </c:pt>
                <c:pt idx="12">
                  <c:v>Electrical machinery and equipment</c:v>
                </c:pt>
                <c:pt idx="13">
                  <c:v>Transport equipment</c:v>
                </c:pt>
                <c:pt idx="14">
                  <c:v>Optical, photographic &amp; medical instruments</c:v>
                </c:pt>
              </c:strCache>
            </c:strRef>
          </c:cat>
          <c:val>
            <c:numRef>
              <c:f>'Figure 4'!$E$8:$E$23</c:f>
              <c:numCache>
                <c:formatCode>General</c:formatCode>
                <c:ptCount val="16"/>
                <c:pt idx="0">
                  <c:v>10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8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9</c:v>
                </c:pt>
                <c:pt idx="12">
                  <c:v>6</c:v>
                </c:pt>
                <c:pt idx="13">
                  <c:v>0</c:v>
                </c:pt>
                <c:pt idx="1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0F-4CD8-86CD-039118298C36}"/>
            </c:ext>
          </c:extLst>
        </c:ser>
        <c:ser>
          <c:idx val="3"/>
          <c:order val="3"/>
          <c:tx>
            <c:strRef>
              <c:f>'Figure 4'!$F$7</c:f>
              <c:strCache>
                <c:ptCount val="1"/>
                <c:pt idx="0">
                  <c:v>Compensation rate &gt; 100%</c:v>
                </c:pt>
              </c:strCache>
            </c:strRef>
          </c:tx>
          <c:spPr>
            <a:solidFill>
              <a:srgbClr val="B4D3CE"/>
            </a:solidFill>
            <a:ln>
              <a:noFill/>
            </a:ln>
            <a:effectLst/>
          </c:spPr>
          <c:invertIfNegative val="0"/>
          <c:cat>
            <c:strRef>
              <c:f>'Figure 4'!$B$8:$B$23</c:f>
              <c:strCache>
                <c:ptCount val="15"/>
                <c:pt idx="0">
                  <c:v>Others</c:v>
                </c:pt>
                <c:pt idx="1">
                  <c:v>Mineral fuels, mineral oils &amp; products</c:v>
                </c:pt>
                <c:pt idx="2">
                  <c:v>Inorganic chemicals, rare earths</c:v>
                </c:pt>
                <c:pt idx="3">
                  <c:v>Organic chemicals</c:v>
                </c:pt>
                <c:pt idx="4">
                  <c:v>Other chemicals</c:v>
                </c:pt>
                <c:pt idx="5">
                  <c:v>Plastics</c:v>
                </c:pt>
                <c:pt idx="6">
                  <c:v>Rubber</c:v>
                </c:pt>
                <c:pt idx="7">
                  <c:v>Clothing and accessories</c:v>
                </c:pt>
                <c:pt idx="8">
                  <c:v>Iron and steel</c:v>
                </c:pt>
                <c:pt idx="9">
                  <c:v>Steel products</c:v>
                </c:pt>
                <c:pt idx="10">
                  <c:v>Other metals</c:v>
                </c:pt>
                <c:pt idx="11">
                  <c:v>Nuclear reactors, boilers, machinery</c:v>
                </c:pt>
                <c:pt idx="12">
                  <c:v>Electrical machinery and equipment</c:v>
                </c:pt>
                <c:pt idx="13">
                  <c:v>Transport equipment</c:v>
                </c:pt>
                <c:pt idx="14">
                  <c:v>Optical, photographic &amp; medical instruments</c:v>
                </c:pt>
              </c:strCache>
            </c:strRef>
          </c:cat>
          <c:val>
            <c:numRef>
              <c:f>'Figure 4'!$F$8:$F$23</c:f>
              <c:numCache>
                <c:formatCode>General</c:formatCode>
                <c:ptCount val="16"/>
                <c:pt idx="0">
                  <c:v>16</c:v>
                </c:pt>
                <c:pt idx="1">
                  <c:v>0</c:v>
                </c:pt>
                <c:pt idx="2">
                  <c:v>11</c:v>
                </c:pt>
                <c:pt idx="3">
                  <c:v>7</c:v>
                </c:pt>
                <c:pt idx="4">
                  <c:v>1</c:v>
                </c:pt>
                <c:pt idx="5">
                  <c:v>6</c:v>
                </c:pt>
                <c:pt idx="6">
                  <c:v>2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48</c:v>
                </c:pt>
                <c:pt idx="12">
                  <c:v>23</c:v>
                </c:pt>
                <c:pt idx="13">
                  <c:v>3</c:v>
                </c:pt>
                <c:pt idx="1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0F-4CD8-86CD-039118298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9028120"/>
        <c:axId val="459027136"/>
      </c:barChart>
      <c:catAx>
        <c:axId val="459028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59027136"/>
        <c:crosses val="autoZero"/>
        <c:auto val="1"/>
        <c:lblAlgn val="ctr"/>
        <c:lblOffset val="100"/>
        <c:noMultiLvlLbl val="0"/>
      </c:catAx>
      <c:valAx>
        <c:axId val="459027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59028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79723303069609E-2"/>
          <c:y val="0.90718194444444444"/>
          <c:w val="0.91872027669693035"/>
          <c:h val="9.2818055555555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3620432513049"/>
          <c:y val="3.511305555555555E-2"/>
          <c:w val="0.851396159582401"/>
          <c:h val="0.7069105555555556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5'!$C$6</c:f>
              <c:strCache>
                <c:ptCount val="1"/>
                <c:pt idx="0">
                  <c:v>Exports to Russia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5'!$B$7:$B$10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'Figure 5'!$C$7:$C$10</c:f>
              <c:numCache>
                <c:formatCode>General</c:formatCode>
                <c:ptCount val="4"/>
                <c:pt idx="0">
                  <c:v>8.5709999999999996E-4</c:v>
                </c:pt>
                <c:pt idx="1">
                  <c:v>8.5709999999999996E-4</c:v>
                </c:pt>
                <c:pt idx="2">
                  <c:v>0.77300000000000002</c:v>
                </c:pt>
                <c:pt idx="3">
                  <c:v>0.39300000000000002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E-449C-9629-3B6C73BC0C25}"/>
            </c:ext>
          </c:extLst>
        </c:ser>
        <c:ser>
          <c:idx val="1"/>
          <c:order val="1"/>
          <c:tx>
            <c:strRef>
              <c:f>'Figure 5'!$D$6</c:f>
              <c:strCache>
                <c:ptCount val="1"/>
                <c:pt idx="0">
                  <c:v>Imports from countries imposing sanctions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'Figure 5'!$B$7:$B$10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'Figure 5'!$D$7:$D$10</c:f>
              <c:numCache>
                <c:formatCode>General</c:formatCode>
                <c:ptCount val="4"/>
                <c:pt idx="0">
                  <c:v>3.4857100000000002E-2</c:v>
                </c:pt>
                <c:pt idx="1">
                  <c:v>3.3142900000000003E-2</c:v>
                </c:pt>
                <c:pt idx="2">
                  <c:v>1.2050000000000001</c:v>
                </c:pt>
                <c:pt idx="3">
                  <c:v>1.387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E-449C-9629-3B6C73BC0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525952"/>
        <c:axId val="519522344"/>
      </c:lineChart>
      <c:catAx>
        <c:axId val="519525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19522344"/>
        <c:crosses val="autoZero"/>
        <c:auto val="1"/>
        <c:lblAlgn val="ctr"/>
        <c:lblOffset val="0"/>
        <c:noMultiLvlLbl val="0"/>
      </c:catAx>
      <c:valAx>
        <c:axId val="5195223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 sz="1600" b="0" i="0" u="none" strike="noStrike" baseline="0">
                    <a:solidFill>
                      <a:schemeClr val="tx1"/>
                    </a:solidFill>
                  </a:rPr>
                  <a:t>In tons</a:t>
                </a:r>
                <a:endParaRPr lang="fr-FR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0420803282090133E-3"/>
              <c:y val="0.320817171717171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19525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590194444444445"/>
          <c:w val="1"/>
          <c:h val="0.14409805555555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03287037037037"/>
          <c:y val="0"/>
          <c:w val="0.76861327160493831"/>
          <c:h val="0.7197474999999999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6'!$C$7</c:f>
              <c:strCache>
                <c:ptCount val="1"/>
                <c:pt idx="0">
                  <c:v>Re-exported: ratio &gt; 0.5</c:v>
                </c:pt>
              </c:strCache>
            </c:strRef>
          </c:tx>
          <c:spPr>
            <a:solidFill>
              <a:srgbClr val="008270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strRef>
              <c:f>'Figure 6'!$B$8:$B$13</c:f>
              <c:strCache>
                <c:ptCount val="6"/>
                <c:pt idx="0">
                  <c:v>Armenia</c:v>
                </c:pt>
                <c:pt idx="1">
                  <c:v>Azerbaijan</c:v>
                </c:pt>
                <c:pt idx="2">
                  <c:v>Uzbekistan</c:v>
                </c:pt>
                <c:pt idx="3">
                  <c:v>Kyrgyzstan</c:v>
                </c:pt>
                <c:pt idx="4">
                  <c:v>Turkey</c:v>
                </c:pt>
                <c:pt idx="5">
                  <c:v>Serbia</c:v>
                </c:pt>
              </c:strCache>
            </c:strRef>
          </c:cat>
          <c:val>
            <c:numRef>
              <c:f>'Figure 6'!$C$8:$C$13</c:f>
              <c:numCache>
                <c:formatCode>General</c:formatCode>
                <c:ptCount val="6"/>
                <c:pt idx="0">
                  <c:v>848.12689999999998</c:v>
                </c:pt>
                <c:pt idx="1">
                  <c:v>34.776330000000002</c:v>
                </c:pt>
                <c:pt idx="2">
                  <c:v>297.24130000000002</c:v>
                </c:pt>
                <c:pt idx="3">
                  <c:v>76.597229999999996</c:v>
                </c:pt>
                <c:pt idx="4">
                  <c:v>623.13559999999995</c:v>
                </c:pt>
                <c:pt idx="5">
                  <c:v>10.2532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8-40BB-98B9-A262FEC7977A}"/>
            </c:ext>
          </c:extLst>
        </c:ser>
        <c:ser>
          <c:idx val="1"/>
          <c:order val="1"/>
          <c:tx>
            <c:strRef>
              <c:f>'Figure 6'!$D$7</c:f>
              <c:strCache>
                <c:ptCount val="1"/>
                <c:pt idx="0">
                  <c:v>Not re-exported: ratio &lt; 0.5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strRef>
              <c:f>'Figure 6'!$B$8:$B$13</c:f>
              <c:strCache>
                <c:ptCount val="6"/>
                <c:pt idx="0">
                  <c:v>Armenia</c:v>
                </c:pt>
                <c:pt idx="1">
                  <c:v>Azerbaijan</c:v>
                </c:pt>
                <c:pt idx="2">
                  <c:v>Uzbekistan</c:v>
                </c:pt>
                <c:pt idx="3">
                  <c:v>Kyrgyzstan</c:v>
                </c:pt>
                <c:pt idx="4">
                  <c:v>Turkey</c:v>
                </c:pt>
                <c:pt idx="5">
                  <c:v>Serbia</c:v>
                </c:pt>
              </c:strCache>
            </c:strRef>
          </c:cat>
          <c:val>
            <c:numRef>
              <c:f>'Figure 6'!$D$8:$D$13</c:f>
              <c:numCache>
                <c:formatCode>General</c:formatCode>
                <c:ptCount val="6"/>
                <c:pt idx="0">
                  <c:v>95.261989999999997</c:v>
                </c:pt>
                <c:pt idx="1">
                  <c:v>12.272169999999999</c:v>
                </c:pt>
                <c:pt idx="2">
                  <c:v>151.30449999999999</c:v>
                </c:pt>
                <c:pt idx="3">
                  <c:v>65.508049999999997</c:v>
                </c:pt>
                <c:pt idx="4">
                  <c:v>1892.232</c:v>
                </c:pt>
                <c:pt idx="5">
                  <c:v>103.0775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A8-40BB-98B9-A262FEC79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3663208"/>
        <c:axId val="463664520"/>
      </c:barChart>
      <c:catAx>
        <c:axId val="463663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63664520"/>
        <c:crosses val="autoZero"/>
        <c:auto val="1"/>
        <c:lblAlgn val="ctr"/>
        <c:lblOffset val="100"/>
        <c:noMultiLvlLbl val="0"/>
      </c:catAx>
      <c:valAx>
        <c:axId val="463664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 sz="1600" b="0" i="0" u="none" strike="noStrike" baseline="0">
                    <a:solidFill>
                      <a:schemeClr val="tx1"/>
                    </a:solidFill>
                  </a:rPr>
                  <a:t>Number of products</a:t>
                </a:r>
                <a:endParaRPr lang="fr-FR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4645842954638752"/>
              <c:y val="0.810522036300794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63663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446934420856419"/>
          <c:w val="1"/>
          <c:h val="7.5530655791435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74141414141413"/>
          <c:y val="2.8529265873015873E-2"/>
          <c:w val="0.86233209876543215"/>
          <c:h val="0.7220982142857143"/>
        </c:manualLayout>
      </c:layout>
      <c:lineChart>
        <c:grouping val="standard"/>
        <c:varyColors val="0"/>
        <c:ser>
          <c:idx val="0"/>
          <c:order val="0"/>
          <c:tx>
            <c:strRef>
              <c:f>'Figure 7'!$C$7</c:f>
              <c:strCache>
                <c:ptCount val="1"/>
                <c:pt idx="0">
                  <c:v>Paasche index</c:v>
                </c:pt>
              </c:strCache>
            </c:strRef>
          </c:tx>
          <c:spPr>
            <a:ln w="2540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 7'!$B$8:$B$23</c:f>
              <c:strCache>
                <c:ptCount val="16"/>
                <c:pt idx="0">
                  <c:v>2020t1</c:v>
                </c:pt>
                <c:pt idx="1">
                  <c:v>2020t2</c:v>
                </c:pt>
                <c:pt idx="2">
                  <c:v>2020t3</c:v>
                </c:pt>
                <c:pt idx="3">
                  <c:v>2020t4</c:v>
                </c:pt>
                <c:pt idx="4">
                  <c:v>2021t1</c:v>
                </c:pt>
                <c:pt idx="5">
                  <c:v>2021t2</c:v>
                </c:pt>
                <c:pt idx="6">
                  <c:v>2021t3</c:v>
                </c:pt>
                <c:pt idx="7">
                  <c:v>2021t4</c:v>
                </c:pt>
                <c:pt idx="8">
                  <c:v>2022t1</c:v>
                </c:pt>
                <c:pt idx="9">
                  <c:v>2022t2</c:v>
                </c:pt>
                <c:pt idx="10">
                  <c:v>2022t3</c:v>
                </c:pt>
                <c:pt idx="11">
                  <c:v>2022t4</c:v>
                </c:pt>
                <c:pt idx="12">
                  <c:v>2023t1</c:v>
                </c:pt>
                <c:pt idx="13">
                  <c:v>2023t2</c:v>
                </c:pt>
                <c:pt idx="14">
                  <c:v>2023t3</c:v>
                </c:pt>
                <c:pt idx="15">
                  <c:v>2023t4</c:v>
                </c:pt>
              </c:strCache>
            </c:strRef>
          </c:cat>
          <c:val>
            <c:numRef>
              <c:f>'Figure 7'!$C$8:$C$23</c:f>
              <c:numCache>
                <c:formatCode>General</c:formatCode>
                <c:ptCount val="16"/>
                <c:pt idx="0">
                  <c:v>0.93438909999999997</c:v>
                </c:pt>
                <c:pt idx="1">
                  <c:v>0.96478620000000004</c:v>
                </c:pt>
                <c:pt idx="2">
                  <c:v>0.9334346</c:v>
                </c:pt>
                <c:pt idx="3">
                  <c:v>0.99193480000000001</c:v>
                </c:pt>
                <c:pt idx="4">
                  <c:v>0.96822430000000004</c:v>
                </c:pt>
                <c:pt idx="5">
                  <c:v>0.98520300000000005</c:v>
                </c:pt>
                <c:pt idx="6">
                  <c:v>1.084622</c:v>
                </c:pt>
                <c:pt idx="7">
                  <c:v>1</c:v>
                </c:pt>
                <c:pt idx="8">
                  <c:v>1.0410919999999999</c:v>
                </c:pt>
                <c:pt idx="9">
                  <c:v>1.0941419999999999</c:v>
                </c:pt>
                <c:pt idx="10">
                  <c:v>1.1266590000000001</c:v>
                </c:pt>
                <c:pt idx="11">
                  <c:v>1.0933440000000001</c:v>
                </c:pt>
                <c:pt idx="12">
                  <c:v>1.1411500000000001</c:v>
                </c:pt>
                <c:pt idx="13">
                  <c:v>1.1439189999999999</c:v>
                </c:pt>
                <c:pt idx="14">
                  <c:v>1.1023890000000001</c:v>
                </c:pt>
                <c:pt idx="15">
                  <c:v>1.1019429999999999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8-4ADD-89B5-E37D2F7FB2FC}"/>
            </c:ext>
          </c:extLst>
        </c:ser>
        <c:ser>
          <c:idx val="1"/>
          <c:order val="1"/>
          <c:tx>
            <c:strRef>
              <c:f>'Figure 7'!$D$7</c:f>
              <c:strCache>
                <c:ptCount val="1"/>
                <c:pt idx="0">
                  <c:v>Laspeyres index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strRef>
              <c:f>'Figure 7'!$B$8:$B$23</c:f>
              <c:strCache>
                <c:ptCount val="16"/>
                <c:pt idx="0">
                  <c:v>2020t1</c:v>
                </c:pt>
                <c:pt idx="1">
                  <c:v>2020t2</c:v>
                </c:pt>
                <c:pt idx="2">
                  <c:v>2020t3</c:v>
                </c:pt>
                <c:pt idx="3">
                  <c:v>2020t4</c:v>
                </c:pt>
                <c:pt idx="4">
                  <c:v>2021t1</c:v>
                </c:pt>
                <c:pt idx="5">
                  <c:v>2021t2</c:v>
                </c:pt>
                <c:pt idx="6">
                  <c:v>2021t3</c:v>
                </c:pt>
                <c:pt idx="7">
                  <c:v>2021t4</c:v>
                </c:pt>
                <c:pt idx="8">
                  <c:v>2022t1</c:v>
                </c:pt>
                <c:pt idx="9">
                  <c:v>2022t2</c:v>
                </c:pt>
                <c:pt idx="10">
                  <c:v>2022t3</c:v>
                </c:pt>
                <c:pt idx="11">
                  <c:v>2022t4</c:v>
                </c:pt>
                <c:pt idx="12">
                  <c:v>2023t1</c:v>
                </c:pt>
                <c:pt idx="13">
                  <c:v>2023t2</c:v>
                </c:pt>
                <c:pt idx="14">
                  <c:v>2023t3</c:v>
                </c:pt>
                <c:pt idx="15">
                  <c:v>2023t4</c:v>
                </c:pt>
              </c:strCache>
            </c:strRef>
          </c:cat>
          <c:val>
            <c:numRef>
              <c:f>'Figure 7'!$D$8:$D$23</c:f>
              <c:numCache>
                <c:formatCode>General</c:formatCode>
                <c:ptCount val="16"/>
                <c:pt idx="0">
                  <c:v>0.88909199999999999</c:v>
                </c:pt>
                <c:pt idx="1">
                  <c:v>0.91028659999999995</c:v>
                </c:pt>
                <c:pt idx="2">
                  <c:v>0.86387060000000004</c:v>
                </c:pt>
                <c:pt idx="3">
                  <c:v>0.89237109999999997</c:v>
                </c:pt>
                <c:pt idx="4">
                  <c:v>0.92700959999999999</c:v>
                </c:pt>
                <c:pt idx="5">
                  <c:v>0.94734600000000002</c:v>
                </c:pt>
                <c:pt idx="6">
                  <c:v>0.9700626</c:v>
                </c:pt>
                <c:pt idx="7">
                  <c:v>1</c:v>
                </c:pt>
                <c:pt idx="8">
                  <c:v>1.33342</c:v>
                </c:pt>
                <c:pt idx="9">
                  <c:v>1.3219920000000001</c:v>
                </c:pt>
                <c:pt idx="10">
                  <c:v>1.2352920000000001</c:v>
                </c:pt>
                <c:pt idx="11">
                  <c:v>1.3851070000000001</c:v>
                </c:pt>
                <c:pt idx="12">
                  <c:v>1.2832969999999999</c:v>
                </c:pt>
                <c:pt idx="13">
                  <c:v>1.2493879999999999</c:v>
                </c:pt>
                <c:pt idx="14">
                  <c:v>1.2017530000000001</c:v>
                </c:pt>
                <c:pt idx="15">
                  <c:v>1.2965530000000001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8-4ADD-89B5-E37D2F7FB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351096"/>
        <c:axId val="559343880"/>
      </c:lineChart>
      <c:catAx>
        <c:axId val="559351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59343880"/>
        <c:crosses val="autoZero"/>
        <c:auto val="1"/>
        <c:lblAlgn val="ctr"/>
        <c:lblOffset val="50"/>
        <c:noMultiLvlLbl val="0"/>
      </c:catAx>
      <c:valAx>
        <c:axId val="559343880"/>
        <c:scaling>
          <c:orientation val="minMax"/>
          <c:max val="1.4"/>
          <c:min val="0.8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59351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105927579365089"/>
          <c:w val="0.99677744107744104"/>
          <c:h val="6.894072420634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57766341419806"/>
          <c:y val="3.0677252880384191E-2"/>
          <c:w val="0.89142233658580194"/>
          <c:h val="0.77672097844112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8'!$D$7</c:f>
              <c:strCache>
                <c:ptCount val="1"/>
                <c:pt idx="0">
                  <c:v>Increase in average prices of Russian imports, by category
(%)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'Figure 8'!$B$8:$B$11</c:f>
              <c:strCache>
                <c:ptCount val="4"/>
                <c:pt idx="0">
                  <c:v>Countries imposing
sanctions,
dual-use products</c:v>
                </c:pt>
                <c:pt idx="1">
                  <c:v>Countries imposing
sanctions,
non-dual-use products</c:v>
                </c:pt>
                <c:pt idx="2">
                  <c:v>Other countries, 
dual-use products</c:v>
                </c:pt>
                <c:pt idx="3">
                  <c:v>Other countries,
non-dual-use products</c:v>
                </c:pt>
              </c:strCache>
            </c:strRef>
          </c:cat>
          <c:val>
            <c:numRef>
              <c:f>'Figure 8'!$D$8:$D$11</c:f>
              <c:numCache>
                <c:formatCode>0</c:formatCode>
                <c:ptCount val="4"/>
                <c:pt idx="0">
                  <c:v>5</c:v>
                </c:pt>
                <c:pt idx="1">
                  <c:v>6</c:v>
                </c:pt>
                <c:pt idx="2">
                  <c:v>39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B-4094-BF35-130C64F45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7906184"/>
        <c:axId val="457906512"/>
      </c:barChart>
      <c:catAx>
        <c:axId val="457906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57906512"/>
        <c:crosses val="autoZero"/>
        <c:auto val="1"/>
        <c:lblAlgn val="ctr"/>
        <c:lblOffset val="100"/>
        <c:noMultiLvlLbl val="0"/>
      </c:catAx>
      <c:valAx>
        <c:axId val="457906512"/>
        <c:scaling>
          <c:orientation val="minMax"/>
          <c:max val="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 sz="1600">
                    <a:solidFill>
                      <a:schemeClr val="tx1"/>
                    </a:solidFill>
                  </a:rPr>
                  <a:t>In %</a:t>
                </a:r>
              </a:p>
            </c:rich>
          </c:tx>
          <c:layout>
            <c:manualLayout>
              <c:xMode val="edge"/>
              <c:yMode val="edge"/>
              <c:x val="1.3276880353853243E-3"/>
              <c:y val="0.362648795608289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579061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14285</xdr:colOff>
      <xdr:row>4</xdr:row>
      <xdr:rowOff>39050</xdr:rowOff>
    </xdr:from>
    <xdr:to>
      <xdr:col>16</xdr:col>
      <xdr:colOff>220980</xdr:colOff>
      <xdr:row>22</xdr:row>
      <xdr:rowOff>189050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594360</xdr:colOff>
      <xdr:row>5</xdr:row>
      <xdr:rowOff>175260</xdr:rowOff>
    </xdr:from>
    <xdr:to>
      <xdr:col>13</xdr:col>
      <xdr:colOff>17160</xdr:colOff>
      <xdr:row>24</xdr:row>
      <xdr:rowOff>140520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39</xdr:row>
      <xdr:rowOff>0</xdr:rowOff>
    </xdr:from>
    <xdr:to>
      <xdr:col>16</xdr:col>
      <xdr:colOff>425047</xdr:colOff>
      <xdr:row>61</xdr:row>
      <xdr:rowOff>129000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381000</xdr:colOff>
      <xdr:row>2</xdr:row>
      <xdr:rowOff>33338</xdr:rowOff>
    </xdr:from>
    <xdr:to>
      <xdr:col>16</xdr:col>
      <xdr:colOff>52316</xdr:colOff>
      <xdr:row>22</xdr:row>
      <xdr:rowOff>173888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414338"/>
          <a:ext cx="5767316" cy="3950550"/>
        </a:xfrm>
        <a:prstGeom prst="rect">
          <a:avLst/>
        </a:prstGeom>
      </xdr:spPr>
    </xdr:pic>
    <xdr:clientData/>
  </xdr:twoCellAnchor>
  <xdr:twoCellAnchor editAs="oneCell">
    <xdr:from>
      <xdr:col>0</xdr:col>
      <xdr:colOff>738187</xdr:colOff>
      <xdr:row>5</xdr:row>
      <xdr:rowOff>4762</xdr:rowOff>
    </xdr:from>
    <xdr:to>
      <xdr:col>8</xdr:col>
      <xdr:colOff>52387</xdr:colOff>
      <xdr:row>10</xdr:row>
      <xdr:rowOff>152117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8187" y="957262"/>
          <a:ext cx="6229350" cy="10998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157162</xdr:colOff>
      <xdr:row>24</xdr:row>
      <xdr:rowOff>4763</xdr:rowOff>
    </xdr:from>
    <xdr:to>
      <xdr:col>4</xdr:col>
      <xdr:colOff>1338262</xdr:colOff>
      <xdr:row>48</xdr:row>
      <xdr:rowOff>112763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656167</xdr:colOff>
      <xdr:row>3</xdr:row>
      <xdr:rowOff>148166</xdr:rowOff>
    </xdr:from>
    <xdr:to>
      <xdr:col>12</xdr:col>
      <xdr:colOff>304799</xdr:colOff>
      <xdr:row>24</xdr:row>
      <xdr:rowOff>107666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647699</xdr:colOff>
      <xdr:row>3</xdr:row>
      <xdr:rowOff>161923</xdr:rowOff>
    </xdr:from>
    <xdr:to>
      <xdr:col>13</xdr:col>
      <xdr:colOff>269699</xdr:colOff>
      <xdr:row>24</xdr:row>
      <xdr:rowOff>111898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</xdr:colOff>
      <xdr:row>6</xdr:row>
      <xdr:rowOff>9525</xdr:rowOff>
    </xdr:from>
    <xdr:to>
      <xdr:col>13</xdr:col>
      <xdr:colOff>122062</xdr:colOff>
      <xdr:row>27</xdr:row>
      <xdr:rowOff>77025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529166</xdr:colOff>
      <xdr:row>5</xdr:row>
      <xdr:rowOff>137584</xdr:rowOff>
    </xdr:from>
    <xdr:to>
      <xdr:col>12</xdr:col>
      <xdr:colOff>488166</xdr:colOff>
      <xdr:row>22</xdr:row>
      <xdr:rowOff>19167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pii.fr/CEPII/en/publications/lettre/abstract.asp?NoDoc=14637" TargetMode="External"/><Relationship Id="rId2" Type="http://schemas.openxmlformats.org/officeDocument/2006/relationships/hyperlink" Target="mailto:kevin.lefebvre@cepii.fr" TargetMode="External"/><Relationship Id="rId1" Type="http://schemas.openxmlformats.org/officeDocument/2006/relationships/hyperlink" Target="mailto:charlotte.emlinger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B3" sqref="B3:N3"/>
    </sheetView>
  </sheetViews>
  <sheetFormatPr baseColWidth="10" defaultColWidth="11.46484375" defaultRowHeight="14.25" x14ac:dyDescent="0.45"/>
  <sheetData>
    <row r="1" spans="1:16" ht="15" x14ac:dyDescent="0.45">
      <c r="A1" s="44" t="s">
        <v>6</v>
      </c>
      <c r="B1" s="44"/>
      <c r="C1" s="44"/>
      <c r="D1" s="44"/>
      <c r="E1" s="44"/>
      <c r="F1" s="44"/>
      <c r="G1" s="30"/>
      <c r="H1" s="30"/>
      <c r="I1" s="45"/>
      <c r="J1" s="45"/>
      <c r="K1" s="30"/>
    </row>
    <row r="2" spans="1:16" ht="15" x14ac:dyDescent="0.45">
      <c r="A2" s="31" t="s">
        <v>7</v>
      </c>
      <c r="B2" s="32" t="s">
        <v>93</v>
      </c>
      <c r="C2" s="32"/>
      <c r="D2" s="32"/>
      <c r="E2" s="32"/>
      <c r="F2" s="32"/>
      <c r="G2" s="30"/>
      <c r="H2" s="30"/>
      <c r="I2" s="33"/>
      <c r="J2" s="33"/>
      <c r="K2" s="30"/>
    </row>
    <row r="3" spans="1:16" ht="15" x14ac:dyDescent="0.45">
      <c r="A3" s="31" t="s">
        <v>8</v>
      </c>
      <c r="B3" s="47" t="s">
        <v>106</v>
      </c>
      <c r="C3" s="48"/>
      <c r="D3" s="48"/>
      <c r="E3" s="48"/>
      <c r="F3" s="48"/>
      <c r="G3" s="48"/>
      <c r="H3" s="48"/>
      <c r="I3" s="48"/>
      <c r="J3" s="48"/>
      <c r="K3" s="48"/>
      <c r="L3" s="49"/>
      <c r="M3" s="49"/>
      <c r="N3" s="49"/>
    </row>
    <row r="4" spans="1:16" ht="15" x14ac:dyDescent="0.45">
      <c r="A4" s="37" t="s">
        <v>9</v>
      </c>
      <c r="B4" s="50" t="s">
        <v>113</v>
      </c>
      <c r="C4" s="51"/>
      <c r="D4" s="51"/>
      <c r="E4" s="51"/>
      <c r="F4" s="51"/>
      <c r="G4" s="51"/>
      <c r="H4" s="48"/>
      <c r="I4" s="48"/>
      <c r="J4" s="48"/>
      <c r="K4" s="30"/>
    </row>
    <row r="5" spans="1:16" ht="15" x14ac:dyDescent="0.45">
      <c r="A5" s="37" t="s">
        <v>10</v>
      </c>
      <c r="B5" s="52" t="s">
        <v>28</v>
      </c>
      <c r="C5" s="53"/>
      <c r="D5" s="53"/>
      <c r="E5" s="53"/>
      <c r="F5" s="53"/>
      <c r="G5" s="53"/>
      <c r="H5" s="53"/>
      <c r="I5" s="53"/>
      <c r="J5" s="53"/>
      <c r="K5" s="53"/>
    </row>
    <row r="6" spans="1:16" ht="15" x14ac:dyDescent="0.45">
      <c r="A6" s="38"/>
      <c r="B6" s="36" t="s">
        <v>29</v>
      </c>
      <c r="C6" s="32"/>
      <c r="D6" s="32"/>
      <c r="E6" s="32"/>
      <c r="F6" s="32"/>
      <c r="G6" s="30"/>
      <c r="H6" s="30"/>
      <c r="I6" s="33"/>
      <c r="J6" s="33"/>
      <c r="K6" s="30"/>
    </row>
    <row r="7" spans="1:16" ht="15.4" x14ac:dyDescent="0.45">
      <c r="A7" s="46"/>
      <c r="B7" s="46"/>
      <c r="C7" s="46"/>
      <c r="D7" s="46"/>
      <c r="E7" s="46"/>
      <c r="F7" s="46"/>
      <c r="G7" s="34"/>
      <c r="H7" s="34"/>
      <c r="I7" s="33"/>
      <c r="J7" s="33"/>
      <c r="K7" s="34"/>
      <c r="L7" s="1"/>
      <c r="M7" s="1"/>
      <c r="N7" s="1"/>
      <c r="O7" s="1"/>
      <c r="P7" s="1"/>
    </row>
    <row r="8" spans="1:16" ht="15" x14ac:dyDescent="0.45">
      <c r="A8" s="44" t="s">
        <v>31</v>
      </c>
      <c r="B8" s="44"/>
      <c r="C8" s="44"/>
      <c r="D8" s="44"/>
      <c r="E8" s="44"/>
      <c r="F8" s="44"/>
      <c r="G8" s="30"/>
      <c r="H8" s="30"/>
      <c r="I8" s="45"/>
      <c r="J8" s="45"/>
      <c r="K8" s="30"/>
    </row>
    <row r="9" spans="1:16" ht="15.4" x14ac:dyDescent="0.45">
      <c r="A9" s="39" t="s">
        <v>30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6" ht="15.4" x14ac:dyDescent="0.4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</row>
    <row r="11" spans="1:16" ht="15" x14ac:dyDescent="0.45">
      <c r="A11" s="44" t="s">
        <v>11</v>
      </c>
      <c r="B11" s="44"/>
      <c r="C11" s="44"/>
      <c r="D11" s="44"/>
      <c r="E11" s="44"/>
      <c r="F11" s="44"/>
      <c r="G11" s="30"/>
      <c r="H11" s="30"/>
      <c r="I11" s="45"/>
      <c r="J11" s="45"/>
      <c r="K11" s="30"/>
    </row>
    <row r="12" spans="1:16" ht="15" x14ac:dyDescent="0.45">
      <c r="A12" t="s">
        <v>107</v>
      </c>
      <c r="B12" s="32"/>
      <c r="C12" s="32"/>
      <c r="D12" s="32"/>
      <c r="E12" s="32"/>
      <c r="F12" s="32"/>
      <c r="G12" s="30"/>
      <c r="H12" s="30"/>
      <c r="I12" s="33"/>
      <c r="J12" s="33"/>
      <c r="K12" s="30"/>
    </row>
  </sheetData>
  <mergeCells count="10">
    <mergeCell ref="A1:F1"/>
    <mergeCell ref="I1:J1"/>
    <mergeCell ref="B3:N3"/>
    <mergeCell ref="B4:J4"/>
    <mergeCell ref="B5:K5"/>
    <mergeCell ref="A11:F11"/>
    <mergeCell ref="I11:J11"/>
    <mergeCell ref="A8:F8"/>
    <mergeCell ref="I8:J8"/>
    <mergeCell ref="A7:F7"/>
  </mergeCells>
  <hyperlinks>
    <hyperlink ref="B5" r:id="rId1"/>
    <hyperlink ref="B6" r:id="rId2"/>
    <hyperlink ref="B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F2" sqref="F2"/>
    </sheetView>
  </sheetViews>
  <sheetFormatPr baseColWidth="10" defaultColWidth="10.6640625" defaultRowHeight="15" x14ac:dyDescent="0.4"/>
  <cols>
    <col min="1" max="1" width="10.6640625" style="1"/>
    <col min="2" max="2" width="18.796875" style="1" customWidth="1"/>
    <col min="3" max="3" width="16.1328125" style="1" customWidth="1"/>
    <col min="4" max="4" width="10.6640625" style="1"/>
    <col min="5" max="5" width="15.46484375" style="1" customWidth="1"/>
    <col min="6" max="16384" width="10.6640625" style="1"/>
  </cols>
  <sheetData>
    <row r="1" spans="1:10" x14ac:dyDescent="0.4">
      <c r="A1" s="28" t="s">
        <v>98</v>
      </c>
      <c r="B1" s="54" t="s">
        <v>109</v>
      </c>
      <c r="C1" s="54"/>
      <c r="D1" s="54"/>
      <c r="E1" s="54"/>
      <c r="F1" s="54"/>
      <c r="G1" s="54"/>
      <c r="H1" s="54"/>
      <c r="I1" s="54"/>
      <c r="J1" s="54"/>
    </row>
    <row r="2" spans="1:10" x14ac:dyDescent="0.4">
      <c r="A2" s="28" t="s">
        <v>99</v>
      </c>
      <c r="B2" s="1" t="s">
        <v>32</v>
      </c>
    </row>
    <row r="3" spans="1:10" x14ac:dyDescent="0.4">
      <c r="A3" s="28" t="s">
        <v>0</v>
      </c>
      <c r="B3" s="54" t="s">
        <v>95</v>
      </c>
      <c r="C3" s="54"/>
      <c r="D3" s="54"/>
      <c r="E3" s="54"/>
      <c r="F3" s="54"/>
      <c r="G3" s="54"/>
      <c r="H3" s="54"/>
      <c r="I3" s="54"/>
      <c r="J3" s="54"/>
    </row>
    <row r="6" spans="1:10" x14ac:dyDescent="0.4">
      <c r="B6" s="19" t="s">
        <v>36</v>
      </c>
      <c r="C6" s="19" t="s">
        <v>35</v>
      </c>
      <c r="D6" s="19" t="s">
        <v>34</v>
      </c>
      <c r="E6" s="19" t="s">
        <v>33</v>
      </c>
      <c r="F6" s="19" t="s">
        <v>5</v>
      </c>
    </row>
    <row r="7" spans="1:10" ht="30" x14ac:dyDescent="0.4">
      <c r="B7" s="12" t="s">
        <v>47</v>
      </c>
      <c r="C7" s="13">
        <v>9</v>
      </c>
      <c r="D7" s="13">
        <v>27</v>
      </c>
      <c r="E7" s="13">
        <v>1</v>
      </c>
      <c r="F7" s="13">
        <v>37</v>
      </c>
    </row>
    <row r="8" spans="1:10" x14ac:dyDescent="0.4">
      <c r="B8" s="14" t="s">
        <v>48</v>
      </c>
      <c r="C8" s="13">
        <v>95</v>
      </c>
      <c r="D8" s="13">
        <v>50</v>
      </c>
      <c r="E8" s="13">
        <v>24</v>
      </c>
      <c r="F8" s="13">
        <v>169</v>
      </c>
    </row>
    <row r="9" spans="1:10" x14ac:dyDescent="0.4">
      <c r="B9" s="14" t="s">
        <v>1</v>
      </c>
      <c r="C9" s="13">
        <v>44</v>
      </c>
      <c r="D9" s="13">
        <v>6</v>
      </c>
      <c r="E9" s="13">
        <v>7</v>
      </c>
      <c r="F9" s="13">
        <v>57</v>
      </c>
    </row>
    <row r="10" spans="1:10" x14ac:dyDescent="0.4">
      <c r="B10" s="14" t="s">
        <v>49</v>
      </c>
      <c r="C10" s="13">
        <v>211</v>
      </c>
      <c r="D10" s="13">
        <v>79</v>
      </c>
      <c r="E10" s="13">
        <v>25</v>
      </c>
      <c r="F10" s="13">
        <v>315</v>
      </c>
    </row>
    <row r="11" spans="1:10" ht="30" x14ac:dyDescent="0.4">
      <c r="B11" s="12" t="s">
        <v>50</v>
      </c>
      <c r="C11" s="13">
        <v>12</v>
      </c>
      <c r="D11" s="13">
        <v>13</v>
      </c>
      <c r="E11" s="13">
        <v>5</v>
      </c>
      <c r="F11" s="13">
        <v>30</v>
      </c>
    </row>
    <row r="12" spans="1:10" x14ac:dyDescent="0.4">
      <c r="B12" s="14" t="s">
        <v>51</v>
      </c>
      <c r="C12" s="13">
        <v>55</v>
      </c>
      <c r="D12" s="13">
        <v>49</v>
      </c>
      <c r="E12" s="13">
        <v>31</v>
      </c>
      <c r="F12" s="13">
        <v>135</v>
      </c>
    </row>
    <row r="13" spans="1:10" x14ac:dyDescent="0.4">
      <c r="B13" s="14" t="s">
        <v>52</v>
      </c>
      <c r="C13" s="13">
        <v>35</v>
      </c>
      <c r="D13" s="13">
        <v>9</v>
      </c>
      <c r="E13" s="13">
        <v>3</v>
      </c>
      <c r="F13" s="13">
        <v>47</v>
      </c>
    </row>
    <row r="14" spans="1:10" x14ac:dyDescent="0.4">
      <c r="B14" s="15" t="s">
        <v>2</v>
      </c>
      <c r="C14" s="16">
        <v>12</v>
      </c>
      <c r="D14" s="16">
        <v>15</v>
      </c>
      <c r="E14" s="16">
        <v>7</v>
      </c>
      <c r="F14" s="16">
        <v>34</v>
      </c>
    </row>
  </sheetData>
  <mergeCells count="2">
    <mergeCell ref="B1:J1"/>
    <mergeCell ref="B3:J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A10" sqref="A10"/>
    </sheetView>
  </sheetViews>
  <sheetFormatPr baseColWidth="10" defaultColWidth="10.6640625" defaultRowHeight="15" x14ac:dyDescent="0.4"/>
  <cols>
    <col min="1" max="1" width="13.46484375" style="1" customWidth="1"/>
    <col min="2" max="2" width="10.6640625" style="1"/>
    <col min="3" max="3" width="16.33203125" style="1" customWidth="1"/>
    <col min="4" max="16384" width="10.6640625" style="1"/>
  </cols>
  <sheetData>
    <row r="1" spans="1:14" x14ac:dyDescent="0.4">
      <c r="A1" s="29" t="s">
        <v>98</v>
      </c>
      <c r="B1" s="55" t="s">
        <v>37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x14ac:dyDescent="0.4">
      <c r="A2" s="29" t="s">
        <v>99</v>
      </c>
      <c r="B2" s="55" t="s">
        <v>38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19.25" customHeight="1" x14ac:dyDescent="0.4">
      <c r="A3" s="29" t="s">
        <v>110</v>
      </c>
      <c r="B3" s="56" t="s">
        <v>39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4">
      <c r="A4" s="29" t="s">
        <v>0</v>
      </c>
      <c r="B4" s="55" t="s">
        <v>95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7" spans="1:14" x14ac:dyDescent="0.4">
      <c r="B7" s="19" t="s">
        <v>53</v>
      </c>
      <c r="C7" s="19" t="s">
        <v>54</v>
      </c>
      <c r="D7" s="19" t="s">
        <v>55</v>
      </c>
    </row>
    <row r="8" spans="1:14" x14ac:dyDescent="0.4">
      <c r="B8" s="5" t="s">
        <v>12</v>
      </c>
      <c r="C8" s="5">
        <v>2937.768</v>
      </c>
      <c r="D8" s="5">
        <v>2237.1289999999999</v>
      </c>
    </row>
    <row r="9" spans="1:14" x14ac:dyDescent="0.4">
      <c r="B9" s="5" t="s">
        <v>13</v>
      </c>
      <c r="C9" s="5">
        <v>2945.21</v>
      </c>
      <c r="D9" s="5">
        <v>2376.1410000000001</v>
      </c>
    </row>
    <row r="10" spans="1:14" x14ac:dyDescent="0.4">
      <c r="B10" s="5" t="s">
        <v>14</v>
      </c>
      <c r="C10" s="5">
        <v>2919.6570000000002</v>
      </c>
      <c r="D10" s="5">
        <v>2295.902</v>
      </c>
    </row>
    <row r="11" spans="1:14" x14ac:dyDescent="0.4">
      <c r="B11" s="5" t="s">
        <v>15</v>
      </c>
      <c r="C11" s="5">
        <v>3159.1550000000002</v>
      </c>
      <c r="D11" s="5">
        <v>2541.19</v>
      </c>
    </row>
    <row r="12" spans="1:14" x14ac:dyDescent="0.4">
      <c r="B12" s="5" t="s">
        <v>16</v>
      </c>
      <c r="C12" s="5">
        <v>2990.5419999999999</v>
      </c>
      <c r="D12" s="5">
        <v>2222.038</v>
      </c>
    </row>
    <row r="13" spans="1:14" x14ac:dyDescent="0.4">
      <c r="B13" s="5" t="s">
        <v>17</v>
      </c>
      <c r="C13" s="5">
        <v>3090.41</v>
      </c>
      <c r="D13" s="5">
        <v>2516.8739999999998</v>
      </c>
    </row>
    <row r="14" spans="1:14" x14ac:dyDescent="0.4">
      <c r="B14" s="5" t="s">
        <v>18</v>
      </c>
      <c r="C14" s="5">
        <v>3131.2040000000002</v>
      </c>
      <c r="D14" s="5">
        <v>2452.5149999999999</v>
      </c>
    </row>
    <row r="15" spans="1:14" x14ac:dyDescent="0.4">
      <c r="B15" s="5" t="s">
        <v>19</v>
      </c>
      <c r="C15" s="5">
        <v>3085.509</v>
      </c>
      <c r="D15" s="5">
        <v>2599.84</v>
      </c>
    </row>
    <row r="16" spans="1:14" x14ac:dyDescent="0.4">
      <c r="B16" s="5" t="s">
        <v>20</v>
      </c>
      <c r="C16" s="5">
        <v>4101.1049999999996</v>
      </c>
      <c r="D16" s="5">
        <v>4188.9080000000004</v>
      </c>
    </row>
    <row r="17" spans="2:4" x14ac:dyDescent="0.4">
      <c r="B17" s="5" t="s">
        <v>21</v>
      </c>
      <c r="C17" s="5">
        <v>4256.2110000000002</v>
      </c>
      <c r="D17" s="5">
        <v>4778.6840000000002</v>
      </c>
    </row>
    <row r="18" spans="2:4" x14ac:dyDescent="0.4">
      <c r="B18" s="5" t="s">
        <v>22</v>
      </c>
      <c r="C18" s="5">
        <v>4185.2330000000002</v>
      </c>
      <c r="D18" s="5">
        <v>4700.8320000000003</v>
      </c>
    </row>
    <row r="19" spans="2:4" x14ac:dyDescent="0.4">
      <c r="B19" s="5" t="s">
        <v>23</v>
      </c>
      <c r="C19" s="5">
        <v>4052.45</v>
      </c>
      <c r="D19" s="5">
        <v>3553.3989999999999</v>
      </c>
    </row>
    <row r="20" spans="2:4" x14ac:dyDescent="0.4">
      <c r="B20" s="5" t="s">
        <v>24</v>
      </c>
      <c r="C20" s="5">
        <v>3903.502</v>
      </c>
      <c r="D20" s="5">
        <v>5392.0360000000001</v>
      </c>
    </row>
    <row r="21" spans="2:4" x14ac:dyDescent="0.4">
      <c r="B21" s="5" t="s">
        <v>25</v>
      </c>
      <c r="C21" s="5">
        <v>3933.3449999999998</v>
      </c>
      <c r="D21" s="5">
        <v>5679.46</v>
      </c>
    </row>
    <row r="22" spans="2:4" x14ac:dyDescent="0.4">
      <c r="B22" s="5" t="s">
        <v>26</v>
      </c>
      <c r="C22" s="5">
        <v>3897.3530000000001</v>
      </c>
      <c r="D22" s="5">
        <v>5783.4579999999996</v>
      </c>
    </row>
    <row r="23" spans="2:4" x14ac:dyDescent="0.4">
      <c r="B23" s="6" t="s">
        <v>27</v>
      </c>
      <c r="C23" s="6">
        <v>3914.2510000000002</v>
      </c>
      <c r="D23" s="6">
        <v>5272.5280000000002</v>
      </c>
    </row>
  </sheetData>
  <mergeCells count="4">
    <mergeCell ref="B1:N1"/>
    <mergeCell ref="B2:N2"/>
    <mergeCell ref="B3:N3"/>
    <mergeCell ref="B4:N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C14" sqref="C14"/>
    </sheetView>
  </sheetViews>
  <sheetFormatPr baseColWidth="10" defaultColWidth="10.6640625" defaultRowHeight="15" x14ac:dyDescent="0.4"/>
  <cols>
    <col min="1" max="2" width="10.6640625" style="1"/>
    <col min="3" max="3" width="17.1328125" style="1" customWidth="1"/>
    <col min="4" max="7" width="10.6640625" style="1"/>
    <col min="8" max="8" width="15.6640625" style="1" customWidth="1"/>
    <col min="9" max="16384" width="10.6640625" style="1"/>
  </cols>
  <sheetData>
    <row r="1" spans="1:12" x14ac:dyDescent="0.4">
      <c r="A1" s="28" t="s">
        <v>98</v>
      </c>
      <c r="B1" s="54" t="s">
        <v>94</v>
      </c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x14ac:dyDescent="0.4">
      <c r="A2" s="28" t="s">
        <v>99</v>
      </c>
      <c r="B2" s="54" t="s">
        <v>111</v>
      </c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x14ac:dyDescent="0.4">
      <c r="A3" s="28" t="s">
        <v>0</v>
      </c>
      <c r="B3" s="54" t="s">
        <v>95</v>
      </c>
      <c r="C3" s="54"/>
      <c r="D3" s="54"/>
      <c r="E3" s="54"/>
      <c r="F3" s="54"/>
      <c r="G3" s="54"/>
      <c r="H3" s="54"/>
      <c r="I3" s="54"/>
      <c r="J3" s="54"/>
      <c r="K3" s="54"/>
      <c r="L3" s="54"/>
    </row>
  </sheetData>
  <mergeCells count="3">
    <mergeCell ref="B1:L1"/>
    <mergeCell ref="B2:L2"/>
    <mergeCell ref="B3:L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Normal="100" workbookViewId="0">
      <selection activeCell="B25" sqref="B25"/>
    </sheetView>
  </sheetViews>
  <sheetFormatPr baseColWidth="10" defaultColWidth="10.6640625" defaultRowHeight="15" x14ac:dyDescent="0.4"/>
  <cols>
    <col min="1" max="1" width="10.6640625" style="1"/>
    <col min="2" max="2" width="43.33203125" style="1" customWidth="1"/>
    <col min="3" max="3" width="14.1328125" style="1" customWidth="1"/>
    <col min="4" max="4" width="26.86328125" style="1" customWidth="1"/>
    <col min="5" max="5" width="27.86328125" style="1" customWidth="1"/>
    <col min="6" max="6" width="25.19921875" style="1" customWidth="1"/>
    <col min="7" max="16384" width="10.6640625" style="1"/>
  </cols>
  <sheetData>
    <row r="1" spans="1:15" x14ac:dyDescent="0.4">
      <c r="A1" s="28" t="s">
        <v>98</v>
      </c>
      <c r="B1" s="55" t="s">
        <v>105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x14ac:dyDescent="0.4">
      <c r="A2" s="28" t="s">
        <v>99</v>
      </c>
      <c r="B2" s="55" t="s">
        <v>40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75" customHeight="1" x14ac:dyDescent="0.4">
      <c r="A3" s="29" t="s">
        <v>4</v>
      </c>
      <c r="B3" s="56" t="s">
        <v>90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x14ac:dyDescent="0.4">
      <c r="A4" s="29" t="s">
        <v>0</v>
      </c>
      <c r="B4" s="55" t="s">
        <v>95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7" spans="1:15" x14ac:dyDescent="0.4">
      <c r="B7" s="19" t="s">
        <v>100</v>
      </c>
      <c r="C7" s="19" t="s">
        <v>101</v>
      </c>
      <c r="D7" s="19" t="s">
        <v>102</v>
      </c>
      <c r="E7" s="19" t="s">
        <v>103</v>
      </c>
      <c r="F7" s="19" t="s">
        <v>104</v>
      </c>
      <c r="H7" s="41"/>
      <c r="I7" s="41"/>
      <c r="J7" s="41"/>
      <c r="K7" s="41"/>
      <c r="L7" s="41"/>
    </row>
    <row r="8" spans="1:15" x14ac:dyDescent="0.4">
      <c r="B8" s="8" t="s">
        <v>57</v>
      </c>
      <c r="C8" s="5">
        <v>22</v>
      </c>
      <c r="D8" s="5">
        <v>30</v>
      </c>
      <c r="E8" s="10">
        <v>10</v>
      </c>
      <c r="F8" s="20">
        <v>16</v>
      </c>
      <c r="H8" s="42"/>
      <c r="I8" s="41"/>
      <c r="J8" s="41"/>
      <c r="K8" s="41"/>
      <c r="L8" s="41"/>
    </row>
    <row r="9" spans="1:15" x14ac:dyDescent="0.4">
      <c r="B9" s="8" t="s">
        <v>58</v>
      </c>
      <c r="C9" s="5">
        <v>3</v>
      </c>
      <c r="D9" s="5">
        <v>12</v>
      </c>
      <c r="E9" s="10">
        <v>0</v>
      </c>
      <c r="F9" s="5">
        <v>0</v>
      </c>
      <c r="H9" s="42"/>
      <c r="I9" s="41"/>
      <c r="J9" s="41"/>
      <c r="K9" s="41"/>
      <c r="L9" s="41"/>
    </row>
    <row r="10" spans="1:15" x14ac:dyDescent="0.4">
      <c r="B10" s="8" t="s">
        <v>59</v>
      </c>
      <c r="C10" s="5">
        <v>13</v>
      </c>
      <c r="D10" s="5">
        <v>12</v>
      </c>
      <c r="E10" s="10">
        <v>3</v>
      </c>
      <c r="F10" s="5">
        <v>11</v>
      </c>
      <c r="H10" s="42"/>
      <c r="I10" s="41"/>
      <c r="J10" s="41"/>
      <c r="K10" s="41"/>
      <c r="L10" s="41"/>
    </row>
    <row r="11" spans="1:15" x14ac:dyDescent="0.4">
      <c r="B11" s="8" t="s">
        <v>60</v>
      </c>
      <c r="C11" s="5">
        <v>1</v>
      </c>
      <c r="D11" s="5">
        <v>9</v>
      </c>
      <c r="E11" s="10">
        <v>3</v>
      </c>
      <c r="F11" s="5">
        <v>7</v>
      </c>
      <c r="H11" s="42"/>
      <c r="I11" s="41"/>
      <c r="J11" s="41"/>
      <c r="K11" s="41"/>
      <c r="L11" s="41"/>
    </row>
    <row r="12" spans="1:15" x14ac:dyDescent="0.4">
      <c r="B12" s="8" t="s">
        <v>61</v>
      </c>
      <c r="C12" s="5">
        <v>3</v>
      </c>
      <c r="D12" s="5">
        <v>7</v>
      </c>
      <c r="E12" s="10">
        <v>1</v>
      </c>
      <c r="F12" s="5">
        <v>1</v>
      </c>
      <c r="H12" s="42"/>
      <c r="I12" s="41"/>
      <c r="J12" s="41"/>
      <c r="K12" s="41"/>
      <c r="L12" s="41"/>
    </row>
    <row r="13" spans="1:15" x14ac:dyDescent="0.4">
      <c r="B13" s="8" t="s">
        <v>62</v>
      </c>
      <c r="C13" s="5">
        <v>3</v>
      </c>
      <c r="D13" s="5">
        <v>3</v>
      </c>
      <c r="E13" s="10">
        <v>8</v>
      </c>
      <c r="F13" s="5">
        <v>6</v>
      </c>
      <c r="H13" s="42"/>
      <c r="I13" s="41"/>
      <c r="J13" s="41"/>
      <c r="K13" s="41"/>
      <c r="L13" s="41"/>
    </row>
    <row r="14" spans="1:15" x14ac:dyDescent="0.4">
      <c r="B14" s="8" t="s">
        <v>63</v>
      </c>
      <c r="C14" s="5">
        <v>1</v>
      </c>
      <c r="D14" s="5">
        <v>5</v>
      </c>
      <c r="E14" s="10">
        <v>2</v>
      </c>
      <c r="F14" s="5">
        <v>2</v>
      </c>
      <c r="H14" s="42"/>
      <c r="I14" s="41"/>
      <c r="J14" s="41"/>
      <c r="K14" s="41"/>
      <c r="L14" s="41"/>
    </row>
    <row r="15" spans="1:15" x14ac:dyDescent="0.4">
      <c r="B15" s="8" t="s">
        <v>64</v>
      </c>
      <c r="C15" s="5">
        <v>0</v>
      </c>
      <c r="D15" s="5">
        <v>5</v>
      </c>
      <c r="E15" s="10">
        <v>2</v>
      </c>
      <c r="F15" s="5">
        <v>6</v>
      </c>
      <c r="H15" s="42"/>
      <c r="I15" s="41"/>
      <c r="J15" s="41"/>
      <c r="K15" s="41"/>
      <c r="L15" s="41"/>
    </row>
    <row r="16" spans="1:15" x14ac:dyDescent="0.4">
      <c r="B16" s="8" t="s">
        <v>65</v>
      </c>
      <c r="C16" s="5">
        <v>4</v>
      </c>
      <c r="D16" s="5">
        <v>12</v>
      </c>
      <c r="E16" s="10">
        <v>2</v>
      </c>
      <c r="F16" s="5">
        <v>3</v>
      </c>
      <c r="H16" s="42"/>
      <c r="I16" s="41"/>
      <c r="J16" s="41"/>
      <c r="K16" s="41"/>
      <c r="L16" s="41"/>
    </row>
    <row r="17" spans="2:12" x14ac:dyDescent="0.4">
      <c r="B17" s="8" t="s">
        <v>66</v>
      </c>
      <c r="C17" s="5">
        <v>2</v>
      </c>
      <c r="D17" s="5">
        <v>4</v>
      </c>
      <c r="E17" s="10">
        <v>4</v>
      </c>
      <c r="F17" s="5">
        <v>4</v>
      </c>
      <c r="H17" s="42"/>
      <c r="I17" s="41"/>
      <c r="J17" s="41"/>
      <c r="K17" s="41"/>
      <c r="L17" s="41"/>
    </row>
    <row r="18" spans="2:12" x14ac:dyDescent="0.4">
      <c r="B18" s="8" t="s">
        <v>67</v>
      </c>
      <c r="C18" s="5">
        <v>7</v>
      </c>
      <c r="D18" s="5">
        <v>8</v>
      </c>
      <c r="E18" s="10">
        <v>2</v>
      </c>
      <c r="F18" s="5">
        <v>4</v>
      </c>
      <c r="H18" s="42"/>
      <c r="I18" s="41"/>
      <c r="J18" s="41"/>
      <c r="K18" s="41"/>
      <c r="L18" s="41"/>
    </row>
    <row r="19" spans="2:12" x14ac:dyDescent="0.4">
      <c r="B19" s="8" t="s">
        <v>68</v>
      </c>
      <c r="C19" s="5">
        <v>13</v>
      </c>
      <c r="D19" s="5">
        <v>23</v>
      </c>
      <c r="E19" s="10">
        <v>9</v>
      </c>
      <c r="F19" s="5">
        <v>48</v>
      </c>
      <c r="H19" s="42"/>
      <c r="I19" s="41"/>
      <c r="J19" s="41"/>
      <c r="K19" s="41"/>
      <c r="L19" s="41"/>
    </row>
    <row r="20" spans="2:12" x14ac:dyDescent="0.4">
      <c r="B20" s="8" t="s">
        <v>69</v>
      </c>
      <c r="C20" s="5">
        <v>10</v>
      </c>
      <c r="D20" s="5">
        <v>29</v>
      </c>
      <c r="E20" s="10">
        <v>6</v>
      </c>
      <c r="F20" s="5">
        <v>23</v>
      </c>
      <c r="H20" s="42"/>
      <c r="I20" s="41"/>
      <c r="J20" s="41"/>
      <c r="K20" s="41"/>
      <c r="L20" s="41"/>
    </row>
    <row r="21" spans="2:12" x14ac:dyDescent="0.4">
      <c r="B21" s="8" t="s">
        <v>70</v>
      </c>
      <c r="C21" s="5">
        <v>10</v>
      </c>
      <c r="D21" s="5">
        <v>6</v>
      </c>
      <c r="E21" s="10">
        <v>0</v>
      </c>
      <c r="F21" s="5">
        <v>3</v>
      </c>
      <c r="H21" s="42"/>
      <c r="I21" s="41"/>
      <c r="J21" s="41"/>
      <c r="K21" s="41"/>
      <c r="L21" s="41"/>
    </row>
    <row r="22" spans="2:12" x14ac:dyDescent="0.4">
      <c r="B22" s="9" t="s">
        <v>71</v>
      </c>
      <c r="C22" s="6">
        <v>1</v>
      </c>
      <c r="D22" s="6">
        <v>8</v>
      </c>
      <c r="E22" s="11">
        <v>4</v>
      </c>
      <c r="F22" s="6">
        <v>18</v>
      </c>
      <c r="H22" s="42"/>
      <c r="I22" s="41"/>
      <c r="J22" s="41"/>
      <c r="K22" s="41"/>
      <c r="L22" s="41"/>
    </row>
  </sheetData>
  <mergeCells count="4">
    <mergeCell ref="B1:O1"/>
    <mergeCell ref="B2:O2"/>
    <mergeCell ref="B3:O3"/>
    <mergeCell ref="B4:O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="90" zoomScaleNormal="90" workbookViewId="0">
      <selection activeCell="B1" sqref="B1:L1"/>
    </sheetView>
  </sheetViews>
  <sheetFormatPr baseColWidth="10" defaultColWidth="10.6640625" defaultRowHeight="15" x14ac:dyDescent="0.4"/>
  <cols>
    <col min="1" max="2" width="10.6640625" style="1"/>
    <col min="3" max="3" width="24.46484375" style="1" customWidth="1"/>
    <col min="4" max="4" width="50.796875" style="1" customWidth="1"/>
    <col min="5" max="16384" width="10.6640625" style="1"/>
  </cols>
  <sheetData>
    <row r="1" spans="1:12" x14ac:dyDescent="0.4">
      <c r="A1" s="28" t="s">
        <v>98</v>
      </c>
      <c r="B1" s="54" t="s">
        <v>91</v>
      </c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x14ac:dyDescent="0.4">
      <c r="A2" s="28" t="s">
        <v>99</v>
      </c>
      <c r="B2" s="54" t="s">
        <v>112</v>
      </c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x14ac:dyDescent="0.4">
      <c r="A3" s="28" t="s">
        <v>0</v>
      </c>
      <c r="B3" s="54" t="s">
        <v>95</v>
      </c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x14ac:dyDescent="0.4">
      <c r="B4" s="43"/>
    </row>
    <row r="6" spans="1:12" x14ac:dyDescent="0.4">
      <c r="B6" s="19" t="s">
        <v>72</v>
      </c>
      <c r="C6" s="19" t="s">
        <v>73</v>
      </c>
      <c r="D6" s="19" t="s">
        <v>74</v>
      </c>
    </row>
    <row r="7" spans="1:12" x14ac:dyDescent="0.4">
      <c r="B7" s="5">
        <v>2020</v>
      </c>
      <c r="C7" s="20">
        <v>8.5709999999999996E-4</v>
      </c>
      <c r="D7" s="5">
        <v>3.4857100000000002E-2</v>
      </c>
    </row>
    <row r="8" spans="1:12" x14ac:dyDescent="0.4">
      <c r="B8" s="5">
        <v>2021</v>
      </c>
      <c r="C8" s="5">
        <v>8.5709999999999996E-4</v>
      </c>
      <c r="D8" s="5">
        <v>3.3142900000000003E-2</v>
      </c>
    </row>
    <row r="9" spans="1:12" x14ac:dyDescent="0.4">
      <c r="B9" s="5">
        <v>2022</v>
      </c>
      <c r="C9" s="5">
        <v>0.77300000000000002</v>
      </c>
      <c r="D9" s="5">
        <v>1.2050000000000001</v>
      </c>
    </row>
    <row r="10" spans="1:12" x14ac:dyDescent="0.4">
      <c r="B10" s="6">
        <v>2023</v>
      </c>
      <c r="C10" s="6">
        <v>0.39300000000000002</v>
      </c>
      <c r="D10" s="6">
        <v>1.387</v>
      </c>
    </row>
  </sheetData>
  <mergeCells count="3">
    <mergeCell ref="B1:L1"/>
    <mergeCell ref="B2:L2"/>
    <mergeCell ref="B3:L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A16" sqref="A16"/>
    </sheetView>
  </sheetViews>
  <sheetFormatPr baseColWidth="10" defaultColWidth="10.6640625" defaultRowHeight="15" x14ac:dyDescent="0.4"/>
  <cols>
    <col min="1" max="1" width="14.6640625" style="1" customWidth="1"/>
    <col min="2" max="2" width="12.796875" style="1" customWidth="1"/>
    <col min="3" max="3" width="20.46484375" style="1" customWidth="1"/>
    <col min="4" max="4" width="23.1328125" style="1" customWidth="1"/>
    <col min="5" max="16384" width="10.6640625" style="1"/>
  </cols>
  <sheetData>
    <row r="1" spans="1:16" ht="15.5" customHeight="1" x14ac:dyDescent="0.4">
      <c r="A1" s="28" t="s">
        <v>98</v>
      </c>
      <c r="B1" s="55" t="s">
        <v>96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15.5" customHeight="1" x14ac:dyDescent="0.4">
      <c r="A2" s="28" t="s">
        <v>99</v>
      </c>
      <c r="B2" s="55" t="s">
        <v>92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3"/>
    </row>
    <row r="3" spans="1:16" ht="20" customHeight="1" x14ac:dyDescent="0.4">
      <c r="A3" s="29" t="s">
        <v>110</v>
      </c>
      <c r="B3" s="56" t="s">
        <v>41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3"/>
    </row>
    <row r="4" spans="1:16" ht="15.5" customHeight="1" x14ac:dyDescent="0.4">
      <c r="A4" s="29" t="s">
        <v>0</v>
      </c>
      <c r="B4" s="55" t="s">
        <v>95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3"/>
    </row>
    <row r="7" spans="1:16" ht="15.4" thickBot="1" x14ac:dyDescent="0.45">
      <c r="B7" s="7" t="s">
        <v>3</v>
      </c>
      <c r="C7" s="4" t="s">
        <v>80</v>
      </c>
      <c r="D7" s="4" t="s">
        <v>81</v>
      </c>
    </row>
    <row r="8" spans="1:16" x14ac:dyDescent="0.4">
      <c r="B8" s="8" t="s">
        <v>75</v>
      </c>
      <c r="C8" s="5">
        <v>848.12689999999998</v>
      </c>
      <c r="D8" s="5">
        <v>95.261989999999997</v>
      </c>
    </row>
    <row r="9" spans="1:16" x14ac:dyDescent="0.4">
      <c r="B9" s="8" t="s">
        <v>76</v>
      </c>
      <c r="C9" s="5">
        <v>34.776330000000002</v>
      </c>
      <c r="D9" s="5">
        <v>12.272169999999999</v>
      </c>
    </row>
    <row r="10" spans="1:16" x14ac:dyDescent="0.4">
      <c r="B10" s="8" t="s">
        <v>77</v>
      </c>
      <c r="C10" s="5">
        <v>297.24130000000002</v>
      </c>
      <c r="D10" s="5">
        <v>151.30449999999999</v>
      </c>
    </row>
    <row r="11" spans="1:16" x14ac:dyDescent="0.4">
      <c r="B11" s="8" t="s">
        <v>78</v>
      </c>
      <c r="C11" s="5">
        <v>76.597229999999996</v>
      </c>
      <c r="D11" s="5">
        <v>65.508049999999997</v>
      </c>
    </row>
    <row r="12" spans="1:16" x14ac:dyDescent="0.4">
      <c r="B12" s="8" t="s">
        <v>56</v>
      </c>
      <c r="C12" s="5">
        <v>623.13559999999995</v>
      </c>
      <c r="D12" s="5">
        <v>1892.232</v>
      </c>
    </row>
    <row r="13" spans="1:16" x14ac:dyDescent="0.4">
      <c r="B13" s="9" t="s">
        <v>79</v>
      </c>
      <c r="C13" s="6">
        <v>10.2532</v>
      </c>
      <c r="D13" s="6">
        <v>103.0775</v>
      </c>
    </row>
  </sheetData>
  <mergeCells count="4">
    <mergeCell ref="B1:P1"/>
    <mergeCell ref="B2:O2"/>
    <mergeCell ref="B3:O3"/>
    <mergeCell ref="B4:O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C7" sqref="C7:D7"/>
    </sheetView>
  </sheetViews>
  <sheetFormatPr baseColWidth="10" defaultColWidth="11.33203125" defaultRowHeight="15" x14ac:dyDescent="0.4"/>
  <cols>
    <col min="1" max="1" width="14.796875" style="40" customWidth="1"/>
    <col min="2" max="2" width="11.33203125" style="40"/>
    <col min="3" max="4" width="16.1328125" style="40" customWidth="1"/>
    <col min="5" max="16384" width="11.33203125" style="40"/>
  </cols>
  <sheetData>
    <row r="1" spans="1:14" x14ac:dyDescent="0.4">
      <c r="A1" s="28" t="s">
        <v>98</v>
      </c>
      <c r="B1" s="54" t="s">
        <v>97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4">
      <c r="A2" s="28" t="s">
        <v>99</v>
      </c>
      <c r="B2" s="54" t="s">
        <v>42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31.25" customHeight="1" x14ac:dyDescent="0.4">
      <c r="A3" s="29" t="s">
        <v>110</v>
      </c>
      <c r="B3" s="56" t="s">
        <v>43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4">
      <c r="A4" s="28" t="s">
        <v>0</v>
      </c>
      <c r="B4" s="54" t="s">
        <v>95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7" spans="1:14" x14ac:dyDescent="0.4">
      <c r="B7" s="19" t="s">
        <v>53</v>
      </c>
      <c r="C7" s="19" t="s">
        <v>108</v>
      </c>
      <c r="D7" s="19" t="s">
        <v>82</v>
      </c>
    </row>
    <row r="8" spans="1:14" x14ac:dyDescent="0.4">
      <c r="B8" s="5" t="s">
        <v>12</v>
      </c>
      <c r="C8" s="5">
        <v>0.93438909999999997</v>
      </c>
      <c r="D8" s="5">
        <v>0.88909199999999999</v>
      </c>
    </row>
    <row r="9" spans="1:14" x14ac:dyDescent="0.4">
      <c r="B9" s="5" t="s">
        <v>13</v>
      </c>
      <c r="C9" s="5">
        <v>0.96478620000000004</v>
      </c>
      <c r="D9" s="5">
        <v>0.91028659999999995</v>
      </c>
    </row>
    <row r="10" spans="1:14" x14ac:dyDescent="0.4">
      <c r="B10" s="5" t="s">
        <v>14</v>
      </c>
      <c r="C10" s="5">
        <v>0.9334346</v>
      </c>
      <c r="D10" s="5">
        <v>0.86387060000000004</v>
      </c>
    </row>
    <row r="11" spans="1:14" x14ac:dyDescent="0.4">
      <c r="B11" s="5" t="s">
        <v>15</v>
      </c>
      <c r="C11" s="5">
        <v>0.99193480000000001</v>
      </c>
      <c r="D11" s="5">
        <v>0.89237109999999997</v>
      </c>
    </row>
    <row r="12" spans="1:14" x14ac:dyDescent="0.4">
      <c r="B12" s="5" t="s">
        <v>16</v>
      </c>
      <c r="C12" s="5">
        <v>0.96822430000000004</v>
      </c>
      <c r="D12" s="5">
        <v>0.92700959999999999</v>
      </c>
    </row>
    <row r="13" spans="1:14" x14ac:dyDescent="0.4">
      <c r="B13" s="5" t="s">
        <v>17</v>
      </c>
      <c r="C13" s="5">
        <v>0.98520300000000005</v>
      </c>
      <c r="D13" s="5">
        <v>0.94734600000000002</v>
      </c>
    </row>
    <row r="14" spans="1:14" x14ac:dyDescent="0.4">
      <c r="B14" s="5" t="s">
        <v>18</v>
      </c>
      <c r="C14" s="5">
        <v>1.084622</v>
      </c>
      <c r="D14" s="5">
        <v>0.9700626</v>
      </c>
    </row>
    <row r="15" spans="1:14" x14ac:dyDescent="0.4">
      <c r="B15" s="5" t="s">
        <v>19</v>
      </c>
      <c r="C15" s="5">
        <v>1</v>
      </c>
      <c r="D15" s="5">
        <v>1</v>
      </c>
    </row>
    <row r="16" spans="1:14" x14ac:dyDescent="0.4">
      <c r="B16" s="5" t="s">
        <v>20</v>
      </c>
      <c r="C16" s="5">
        <v>1.0410919999999999</v>
      </c>
      <c r="D16" s="5">
        <v>1.33342</v>
      </c>
    </row>
    <row r="17" spans="2:6" x14ac:dyDescent="0.4">
      <c r="B17" s="5" t="s">
        <v>21</v>
      </c>
      <c r="C17" s="5">
        <v>1.0941419999999999</v>
      </c>
      <c r="D17" s="5">
        <v>1.3219920000000001</v>
      </c>
    </row>
    <row r="18" spans="2:6" x14ac:dyDescent="0.4">
      <c r="B18" s="5" t="s">
        <v>22</v>
      </c>
      <c r="C18" s="5">
        <v>1.1266590000000001</v>
      </c>
      <c r="D18" s="5">
        <v>1.2352920000000001</v>
      </c>
    </row>
    <row r="19" spans="2:6" x14ac:dyDescent="0.4">
      <c r="B19" s="5" t="s">
        <v>23</v>
      </c>
      <c r="C19" s="5">
        <v>1.0933440000000001</v>
      </c>
      <c r="D19" s="5">
        <v>1.3851070000000001</v>
      </c>
    </row>
    <row r="20" spans="2:6" x14ac:dyDescent="0.4">
      <c r="B20" s="5" t="s">
        <v>24</v>
      </c>
      <c r="C20" s="5">
        <v>1.1411500000000001</v>
      </c>
      <c r="D20" s="5">
        <v>1.2832969999999999</v>
      </c>
    </row>
    <row r="21" spans="2:6" x14ac:dyDescent="0.4">
      <c r="B21" s="5" t="s">
        <v>25</v>
      </c>
      <c r="C21" s="5">
        <v>1.1439189999999999</v>
      </c>
      <c r="D21" s="5">
        <v>1.2493879999999999</v>
      </c>
    </row>
    <row r="22" spans="2:6" x14ac:dyDescent="0.4">
      <c r="B22" s="5" t="s">
        <v>26</v>
      </c>
      <c r="C22" s="5">
        <v>1.1023890000000001</v>
      </c>
      <c r="D22" s="5">
        <v>1.2017530000000001</v>
      </c>
    </row>
    <row r="23" spans="2:6" x14ac:dyDescent="0.4">
      <c r="B23" s="6" t="s">
        <v>27</v>
      </c>
      <c r="C23" s="6">
        <v>1.1019429999999999</v>
      </c>
      <c r="D23" s="6">
        <v>1.2965530000000001</v>
      </c>
    </row>
    <row r="29" spans="2:6" x14ac:dyDescent="0.4">
      <c r="B29" s="41"/>
      <c r="C29" s="41"/>
      <c r="D29" s="41"/>
      <c r="E29" s="42"/>
      <c r="F29" s="42"/>
    </row>
    <row r="30" spans="2:6" x14ac:dyDescent="0.4">
      <c r="B30" s="41"/>
      <c r="C30" s="41"/>
      <c r="D30" s="41"/>
      <c r="E30" s="42"/>
      <c r="F30" s="42"/>
    </row>
    <row r="31" spans="2:6" x14ac:dyDescent="0.4">
      <c r="B31" s="41"/>
      <c r="C31" s="41"/>
      <c r="D31" s="41"/>
      <c r="E31" s="42"/>
      <c r="F31" s="42"/>
    </row>
    <row r="32" spans="2:6" x14ac:dyDescent="0.4">
      <c r="B32" s="41"/>
      <c r="C32" s="41"/>
      <c r="D32" s="41"/>
      <c r="E32" s="42"/>
      <c r="F32" s="42"/>
    </row>
    <row r="33" spans="2:6" x14ac:dyDescent="0.4">
      <c r="B33" s="41"/>
      <c r="C33" s="41"/>
      <c r="D33" s="41"/>
      <c r="E33" s="42"/>
      <c r="F33" s="42"/>
    </row>
    <row r="34" spans="2:6" x14ac:dyDescent="0.4">
      <c r="B34" s="41"/>
      <c r="C34" s="41"/>
      <c r="D34" s="41"/>
      <c r="E34" s="42"/>
      <c r="F34" s="42"/>
    </row>
    <row r="35" spans="2:6" x14ac:dyDescent="0.4">
      <c r="B35" s="41"/>
      <c r="C35" s="41"/>
      <c r="D35" s="41"/>
      <c r="E35" s="42"/>
      <c r="F35" s="42"/>
    </row>
    <row r="36" spans="2:6" x14ac:dyDescent="0.4">
      <c r="B36" s="41"/>
      <c r="C36" s="41"/>
      <c r="D36" s="41"/>
      <c r="E36" s="42"/>
      <c r="F36" s="42"/>
    </row>
    <row r="37" spans="2:6" x14ac:dyDescent="0.4">
      <c r="B37" s="41"/>
      <c r="C37" s="41"/>
      <c r="D37" s="41"/>
      <c r="E37" s="42"/>
      <c r="F37" s="42"/>
    </row>
    <row r="38" spans="2:6" x14ac:dyDescent="0.4">
      <c r="B38" s="41"/>
      <c r="C38" s="41"/>
      <c r="D38" s="41"/>
      <c r="E38" s="42"/>
      <c r="F38" s="42"/>
    </row>
    <row r="39" spans="2:6" x14ac:dyDescent="0.4">
      <c r="B39" s="41"/>
      <c r="C39" s="41"/>
      <c r="D39" s="41"/>
      <c r="E39" s="42"/>
      <c r="F39" s="42"/>
    </row>
    <row r="40" spans="2:6" x14ac:dyDescent="0.4">
      <c r="B40" s="41"/>
      <c r="C40" s="41"/>
      <c r="D40" s="41"/>
      <c r="E40" s="42"/>
      <c r="F40" s="42"/>
    </row>
    <row r="41" spans="2:6" x14ac:dyDescent="0.4">
      <c r="B41" s="41"/>
      <c r="C41" s="41"/>
      <c r="D41" s="41"/>
      <c r="E41" s="42"/>
      <c r="F41" s="42"/>
    </row>
    <row r="42" spans="2:6" x14ac:dyDescent="0.4">
      <c r="B42" s="41"/>
      <c r="C42" s="41"/>
      <c r="D42" s="41"/>
      <c r="E42" s="42"/>
      <c r="F42" s="42"/>
    </row>
    <row r="43" spans="2:6" x14ac:dyDescent="0.4">
      <c r="B43" s="41"/>
      <c r="C43" s="41"/>
      <c r="D43" s="41"/>
      <c r="E43" s="42"/>
      <c r="F43" s="42"/>
    </row>
    <row r="44" spans="2:6" x14ac:dyDescent="0.4">
      <c r="B44" s="41"/>
      <c r="C44" s="41"/>
      <c r="D44" s="41"/>
      <c r="E44" s="42"/>
      <c r="F44" s="42"/>
    </row>
    <row r="45" spans="2:6" x14ac:dyDescent="0.4">
      <c r="B45" s="41"/>
      <c r="C45" s="41"/>
      <c r="D45" s="41"/>
      <c r="E45" s="42"/>
      <c r="F45" s="42"/>
    </row>
  </sheetData>
  <mergeCells count="4">
    <mergeCell ref="B1:N1"/>
    <mergeCell ref="B2:N2"/>
    <mergeCell ref="B3:N3"/>
    <mergeCell ref="B4:N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90" zoomScaleNormal="90" workbookViewId="0">
      <selection activeCell="D29" sqref="D29"/>
    </sheetView>
  </sheetViews>
  <sheetFormatPr baseColWidth="10" defaultColWidth="13.1328125" defaultRowHeight="15" x14ac:dyDescent="0.4"/>
  <cols>
    <col min="1" max="1" width="14.796875" style="1" customWidth="1"/>
    <col min="2" max="2" width="26" style="1" customWidth="1"/>
    <col min="3" max="3" width="17.19921875" style="1" customWidth="1"/>
    <col min="4" max="4" width="32" style="1" customWidth="1"/>
    <col min="5" max="16384" width="13.1328125" style="1"/>
  </cols>
  <sheetData>
    <row r="1" spans="1:12" x14ac:dyDescent="0.4">
      <c r="A1" s="28" t="s">
        <v>98</v>
      </c>
      <c r="B1" s="55" t="s">
        <v>44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4">
      <c r="A2" s="28" t="s">
        <v>99</v>
      </c>
      <c r="B2" s="55" t="s">
        <v>45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31.5" customHeight="1" x14ac:dyDescent="0.4">
      <c r="A3" s="29" t="s">
        <v>110</v>
      </c>
      <c r="B3" s="56" t="s">
        <v>46</v>
      </c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14.25" customHeight="1" x14ac:dyDescent="0.4">
      <c r="A4" s="29" t="s">
        <v>0</v>
      </c>
      <c r="B4" s="55" t="s">
        <v>95</v>
      </c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14.2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14.25" customHeight="1" x14ac:dyDescent="0.4"/>
    <row r="7" spans="1:12" ht="54.5" customHeight="1" x14ac:dyDescent="0.4">
      <c r="B7" s="24" t="s">
        <v>83</v>
      </c>
      <c r="C7" s="24" t="s">
        <v>84</v>
      </c>
      <c r="D7" s="23" t="s">
        <v>85</v>
      </c>
    </row>
    <row r="8" spans="1:12" ht="45" x14ac:dyDescent="0.4">
      <c r="B8" s="21" t="s">
        <v>86</v>
      </c>
      <c r="C8" s="17">
        <v>5.0501200000000003E-2</v>
      </c>
      <c r="D8" s="25">
        <v>5</v>
      </c>
    </row>
    <row r="9" spans="1:12" ht="45" x14ac:dyDescent="0.4">
      <c r="B9" s="21" t="s">
        <v>87</v>
      </c>
      <c r="C9" s="17">
        <v>5.6655299999999999E-2</v>
      </c>
      <c r="D9" s="26">
        <v>6</v>
      </c>
    </row>
    <row r="10" spans="1:12" ht="30" x14ac:dyDescent="0.4">
      <c r="B10" s="21" t="s">
        <v>88</v>
      </c>
      <c r="C10" s="17">
        <v>0.33271869999999998</v>
      </c>
      <c r="D10" s="26">
        <v>39</v>
      </c>
    </row>
    <row r="11" spans="1:12" ht="30" x14ac:dyDescent="0.4">
      <c r="B11" s="22" t="s">
        <v>89</v>
      </c>
      <c r="C11" s="18">
        <v>0.16926930000000001</v>
      </c>
      <c r="D11" s="27">
        <v>18</v>
      </c>
    </row>
    <row r="19" spans="9:11" ht="20.25" x14ac:dyDescent="0.55000000000000004">
      <c r="K19" s="35"/>
    </row>
    <row r="20" spans="9:11" x14ac:dyDescent="0.4">
      <c r="I20" s="2"/>
    </row>
  </sheetData>
  <mergeCells count="4">
    <mergeCell ref="B1:L1"/>
    <mergeCell ref="B2:L2"/>
    <mergeCell ref="B3:L3"/>
    <mergeCell ref="B4:L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Readme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Lefebvre Kevin</dc:creator>
  <cp:lastModifiedBy>Boivin Laure</cp:lastModifiedBy>
  <dcterms:created xsi:type="dcterms:W3CDTF">2025-04-25T07:00:28Z</dcterms:created>
  <dcterms:modified xsi:type="dcterms:W3CDTF">2025-10-02T14:40:06Z</dcterms:modified>
</cp:coreProperties>
</file>