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1 n° 414 a 424\Lettre 416 Mars 21\Fichier compagnon\"/>
    </mc:Choice>
  </mc:AlternateContent>
  <bookViews>
    <workbookView xWindow="0" yWindow="0" windowWidth="28800" windowHeight="11715" tabRatio="808"/>
  </bookViews>
  <sheets>
    <sheet name="Lisez-Moi" sheetId="8" r:id="rId1"/>
    <sheet name="Graph1a" sheetId="1" r:id="rId2"/>
    <sheet name="Graph1b" sheetId="3" r:id="rId3"/>
    <sheet name="Graph2" sheetId="4" r:id="rId4"/>
    <sheet name="Graph3" sheetId="10" r:id="rId5"/>
    <sheet name="Graph4a" sheetId="9" r:id="rId6"/>
    <sheet name="Graph4b" sheetId="6" r:id="rId7"/>
    <sheet name="Graph4c" sheetId="7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  <c r="E5" i="3"/>
  <c r="F5" i="3"/>
  <c r="G5" i="3"/>
  <c r="G5" i="1"/>
  <c r="F5" i="1"/>
  <c r="E5" i="1"/>
  <c r="D5" i="1"/>
</calcChain>
</file>

<file path=xl/sharedStrings.xml><?xml version="1.0" encoding="utf-8"?>
<sst xmlns="http://schemas.openxmlformats.org/spreadsheetml/2006/main" count="121" uniqueCount="80">
  <si>
    <t>Date</t>
  </si>
  <si>
    <t>Autres</t>
  </si>
  <si>
    <t>LTROs</t>
  </si>
  <si>
    <t>Publication</t>
  </si>
  <si>
    <t>Type</t>
  </si>
  <si>
    <t>Citation</t>
  </si>
  <si>
    <t>Lien</t>
  </si>
  <si>
    <t>Contact</t>
  </si>
  <si>
    <t>Données Sources</t>
  </si>
  <si>
    <t>Banque centrale européenne</t>
  </si>
  <si>
    <t>Datastream</t>
  </si>
  <si>
    <t>Informations Additionnelles</t>
  </si>
  <si>
    <t>Aucune</t>
  </si>
  <si>
    <t>fabien.tripier@cepii.fr</t>
  </si>
  <si>
    <t>Our world in data</t>
  </si>
  <si>
    <t>Titre</t>
  </si>
  <si>
    <t>Source</t>
  </si>
  <si>
    <t>Datastream et Our world in data</t>
  </si>
  <si>
    <t>Ortmans et Tripier (2020)</t>
  </si>
  <si>
    <t>L'expansion du bilan de la BCE commence la semaine du 18 mars</t>
  </si>
  <si>
    <t>Note de lecture</t>
  </si>
  <si>
    <t>Nombre de cas de Covid-19</t>
  </si>
  <si>
    <t>Nombre de cas de covid-19</t>
  </si>
  <si>
    <t>Total des actifs</t>
  </si>
  <si>
    <t xml:space="preserve">Titre </t>
  </si>
  <si>
    <t xml:space="preserve">11 mars </t>
  </si>
  <si>
    <t xml:space="preserve">12 mars </t>
  </si>
  <si>
    <t xml:space="preserve">13 mars </t>
  </si>
  <si>
    <t xml:space="preserve">16 mars </t>
  </si>
  <si>
    <t xml:space="preserve">17 mars </t>
  </si>
  <si>
    <t xml:space="preserve">18 mars </t>
  </si>
  <si>
    <t xml:space="preserve">19 mars </t>
  </si>
  <si>
    <t>4 mars</t>
  </si>
  <si>
    <t>5 mars</t>
  </si>
  <si>
    <t>6 mars</t>
  </si>
  <si>
    <t>9 mars</t>
  </si>
  <si>
    <t>10 mars</t>
  </si>
  <si>
    <t>11 mars</t>
  </si>
  <si>
    <t>12 mars</t>
  </si>
  <si>
    <t xml:space="preserve">Note </t>
  </si>
  <si>
    <t>13 mars</t>
  </si>
  <si>
    <t>16 mars</t>
  </si>
  <si>
    <t>17 mars</t>
  </si>
  <si>
    <t>18 mars</t>
  </si>
  <si>
    <t>19 mars</t>
  </si>
  <si>
    <t>20 mars</t>
  </si>
  <si>
    <t>23 mars</t>
  </si>
  <si>
    <t>24 mars</t>
  </si>
  <si>
    <t>25 mars</t>
  </si>
  <si>
    <t>26 mars</t>
  </si>
  <si>
    <t>27 mars</t>
  </si>
  <si>
    <t>30 mars</t>
  </si>
  <si>
    <t>31 mars</t>
  </si>
  <si>
    <t>Après le 16 mars, les marchés européens de la dette souveraine ne réagissent plus à la pandémie</t>
  </si>
  <si>
    <t>La transmission de la crise sanitaire aux marchés financiers en Italie</t>
  </si>
  <si>
    <t>Sans l’intervention de la BCE les écarts de taux d’intérêt se seraient envolés</t>
  </si>
  <si>
    <t>Titres détenus à des fins de politique monétaire</t>
  </si>
  <si>
    <t>L’effet estimé entre le 2 janvier et le 11 mars de la variation du nombre de cas de Covid-19 entre le 2 janvier et le 4 mars conduit à une variation des écarts de taux souverains en zone euro de 0,24 point de pourcentage. Celui estimé en ajoutant un jour ouvré, soit entre le 2 janvier et le 12 mars (donc pour la variation du nombre de cas de Covid-19 entre le 2 janvier et le 5 mars), s’établit à 0,33 point de pourcentage.</t>
  </si>
  <si>
    <t xml:space="preserve">Période d'estimation du 02.01 au  </t>
  </si>
  <si>
    <t>Annonces de cas de Covid-19 du 02.01 au</t>
  </si>
  <si>
    <t>Écart de taux à 10 ans</t>
  </si>
  <si>
    <t>Sources</t>
  </si>
  <si>
    <t>Note</t>
  </si>
  <si>
    <t xml:space="preserve">Source </t>
  </si>
  <si>
    <t>La Lettre du CEPII</t>
  </si>
  <si>
    <t>http://www.cepii.fr/CEPII/fr/publications/lettre/abstract.asp?NoDoc=12959</t>
  </si>
  <si>
    <t>Zero</t>
  </si>
  <si>
    <t>Tarea</t>
  </si>
  <si>
    <t>Pour chaque date, l’écart de taux d’intérêt simulé est obtenu en ajoutant à l’écart de taux d’intérêt observé le 6 mars les effets cumulés* du nombre de nouveaux cas annoncés à partir du 9 mars jusqu’à la date considérée sur la variation des écarts de taux d’intérêt. Les effets sont ceux estimés sur la période du 2 janvier au 13 mars.</t>
  </si>
  <si>
    <t>*</t>
  </si>
  <si>
    <t>Les effets sont cumulés en tenant compte des effets du nombre de nouveaux cas de Covid-19 sur la variation des écarts de taux d’intérêt aux différents horizons, le jour même, le lendemain… et jusqu’à 5 jours après leur annonce.</t>
  </si>
  <si>
    <t>Simulé</t>
  </si>
  <si>
    <t>Intervalle de confiance à 95 %</t>
  </si>
  <si>
    <t>Observé</t>
  </si>
  <si>
    <t>LTRO : opérations de refinancement à long terme (Longer-term refinancing operations).</t>
  </si>
  <si>
    <t>Les bâtons verts indiquent que l’effet est significatif à 1 %, les gris qu’il n’est pas significatif.</t>
  </si>
  <si>
    <t xml:space="preserve">https://infobase.thomsonreuters.com/infobase/login/?next=/infobase/ </t>
  </si>
  <si>
    <t xml:space="preserve">https://www.ecb.europa.eu/press/pr/wfs/html/index.en.html </t>
  </si>
  <si>
    <t xml:space="preserve">https://covid.ourworldindata.org/data/owid-COVID-data.csv </t>
  </si>
  <si>
    <t>Ormtans O. et Tripier F. Quand la BCE a-t-elle stoppé la contagion de la COVID-19 aux marchés financiers ? La Lettre du CEPII, n° 416,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</si>
</sst>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40C]d\-mmm;@"/>
  </numFmts>
  <fonts count="23">
    <font>
      <sz val="11"/>
      <name val="Calibri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theme="4" tint="0.39997558519241921"/>
      <name val="Arial Narrow"/>
      <family val="2"/>
    </font>
    <font>
      <b/>
      <sz val="16"/>
      <color rgb="FF0070C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8" tint="-0.249977111117893"/>
      <name val="Arial Narrow"/>
      <family val="2"/>
    </font>
    <font>
      <sz val="11"/>
      <color rgb="FF0070C0"/>
      <name val="Arial Narrow"/>
      <family val="2"/>
    </font>
    <font>
      <u/>
      <sz val="11"/>
      <color theme="10"/>
      <name val="Arial Narrow"/>
      <family val="2"/>
    </font>
    <font>
      <b/>
      <sz val="11"/>
      <name val="Calibri"/>
      <family val="2"/>
    </font>
    <font>
      <u/>
      <sz val="12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6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10" fillId="0" borderId="0" xfId="0" applyFont="1"/>
    <xf numFmtId="0" fontId="12" fillId="0" borderId="0" xfId="5" applyFont="1"/>
    <xf numFmtId="0" fontId="13" fillId="0" borderId="0" xfId="5" applyFont="1"/>
    <xf numFmtId="0" fontId="6" fillId="0" borderId="0" xfId="5" applyFont="1"/>
    <xf numFmtId="0" fontId="18" fillId="0" borderId="0" xfId="0" applyFont="1"/>
    <xf numFmtId="0" fontId="19" fillId="0" borderId="0" xfId="0" applyFont="1"/>
    <xf numFmtId="15" fontId="5" fillId="0" borderId="0" xfId="0" applyNumberFormat="1" applyFont="1"/>
    <xf numFmtId="0" fontId="5" fillId="0" borderId="0" xfId="0" applyFont="1" applyBorder="1"/>
    <xf numFmtId="0" fontId="8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" fontId="7" fillId="0" borderId="12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16" fontId="5" fillId="0" borderId="13" xfId="0" applyNumberFormat="1" applyFont="1" applyBorder="1" applyAlignment="1">
      <alignment horizontal="left"/>
    </xf>
    <xf numFmtId="16" fontId="5" fillId="0" borderId="14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5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5" fillId="0" borderId="13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0" fontId="12" fillId="0" borderId="2" xfId="5" applyFont="1" applyBorder="1" applyAlignment="1">
      <alignment horizontal="center" wrapText="1"/>
    </xf>
    <xf numFmtId="0" fontId="12" fillId="0" borderId="3" xfId="5" quotePrefix="1" applyFont="1" applyBorder="1" applyAlignment="1">
      <alignment horizontal="center"/>
    </xf>
    <xf numFmtId="0" fontId="12" fillId="0" borderId="3" xfId="5" quotePrefix="1" applyFont="1" applyFill="1" applyBorder="1" applyAlignment="1">
      <alignment horizontal="center"/>
    </xf>
    <xf numFmtId="0" fontId="12" fillId="0" borderId="4" xfId="5" quotePrefix="1" applyFont="1" applyFill="1" applyBorder="1" applyAlignment="1">
      <alignment horizontal="center"/>
    </xf>
    <xf numFmtId="16" fontId="12" fillId="0" borderId="15" xfId="5" quotePrefix="1" applyNumberFormat="1" applyFont="1" applyBorder="1" applyAlignment="1">
      <alignment horizontal="center"/>
    </xf>
    <xf numFmtId="0" fontId="12" fillId="0" borderId="15" xfId="5" quotePrefix="1" applyFont="1" applyBorder="1" applyAlignment="1">
      <alignment horizontal="center"/>
    </xf>
    <xf numFmtId="16" fontId="5" fillId="0" borderId="15" xfId="0" quotePrefix="1" applyNumberFormat="1" applyFont="1" applyBorder="1" applyAlignment="1">
      <alignment horizontal="center"/>
    </xf>
    <xf numFmtId="0" fontId="12" fillId="0" borderId="15" xfId="5" quotePrefix="1" applyFont="1" applyFill="1" applyBorder="1" applyAlignment="1">
      <alignment horizontal="center"/>
    </xf>
    <xf numFmtId="0" fontId="12" fillId="0" borderId="10" xfId="5" applyFont="1" applyBorder="1" applyAlignment="1">
      <alignment horizontal="center" wrapText="1"/>
    </xf>
    <xf numFmtId="0" fontId="12" fillId="0" borderId="7" xfId="5" applyFont="1" applyBorder="1" applyAlignment="1">
      <alignment horizontal="center"/>
    </xf>
    <xf numFmtId="16" fontId="12" fillId="0" borderId="1" xfId="5" quotePrefix="1" applyNumberFormat="1" applyFont="1" applyBorder="1" applyAlignment="1">
      <alignment horizontal="center"/>
    </xf>
    <xf numFmtId="16" fontId="12" fillId="0" borderId="11" xfId="5" quotePrefix="1" applyNumberFormat="1" applyFont="1" applyBorder="1" applyAlignment="1">
      <alignment horizontal="center"/>
    </xf>
    <xf numFmtId="0" fontId="12" fillId="0" borderId="1" xfId="5" quotePrefix="1" applyFont="1" applyBorder="1" applyAlignment="1">
      <alignment horizontal="center"/>
    </xf>
    <xf numFmtId="0" fontId="12" fillId="0" borderId="11" xfId="5" quotePrefix="1" applyFont="1" applyBorder="1" applyAlignment="1">
      <alignment horizontal="center"/>
    </xf>
    <xf numFmtId="0" fontId="12" fillId="0" borderId="12" xfId="5" quotePrefix="1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5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5" fillId="0" borderId="0" xfId="5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5" fillId="2" borderId="0" xfId="2" applyFont="1" applyFill="1" applyBorder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4" fillId="0" borderId="0" xfId="5" applyFont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1" fillId="0" borderId="12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5" applyFont="1" applyAlignment="1">
      <alignment vertical="top"/>
    </xf>
    <xf numFmtId="0" fontId="17" fillId="0" borderId="0" xfId="5" applyFont="1" applyAlignment="1">
      <alignment vertical="top"/>
    </xf>
    <xf numFmtId="0" fontId="16" fillId="0" borderId="0" xfId="5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Lien hypertexte" xfId="1" builtinId="8"/>
    <cellStyle name="Lien hypertexte 2" xfId="4"/>
    <cellStyle name="Milliers 2" xfId="3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90708533380554"/>
          <c:y val="3.2452777777777789E-2"/>
          <c:w val="0.61478036983853401"/>
          <c:h val="0.73982901234567933"/>
        </c:manualLayout>
      </c:layout>
      <c:lineChart>
        <c:grouping val="standard"/>
        <c:varyColors val="0"/>
        <c:ser>
          <c:idx val="0"/>
          <c:order val="0"/>
          <c:tx>
            <c:strRef>
              <c:f>Graph1a!$B$5</c:f>
              <c:strCache>
                <c:ptCount val="1"/>
                <c:pt idx="0">
                  <c:v>Nombre de cas de Covid-19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Graph1a!$A$6:$A$47</c:f>
              <c:numCache>
                <c:formatCode>d\-mmm</c:formatCode>
                <c:ptCount val="42"/>
                <c:pt idx="0">
                  <c:v>43880</c:v>
                </c:pt>
                <c:pt idx="1">
                  <c:v>43881</c:v>
                </c:pt>
                <c:pt idx="2">
                  <c:v>43882</c:v>
                </c:pt>
                <c:pt idx="3">
                  <c:v>43883</c:v>
                </c:pt>
                <c:pt idx="4">
                  <c:v>43884</c:v>
                </c:pt>
                <c:pt idx="5">
                  <c:v>43885</c:v>
                </c:pt>
                <c:pt idx="6">
                  <c:v>43886</c:v>
                </c:pt>
                <c:pt idx="7">
                  <c:v>43887</c:v>
                </c:pt>
                <c:pt idx="8">
                  <c:v>43888</c:v>
                </c:pt>
                <c:pt idx="9">
                  <c:v>43889</c:v>
                </c:pt>
                <c:pt idx="10">
                  <c:v>43890</c:v>
                </c:pt>
                <c:pt idx="11">
                  <c:v>43891</c:v>
                </c:pt>
                <c:pt idx="12">
                  <c:v>43892</c:v>
                </c:pt>
                <c:pt idx="13">
                  <c:v>43893</c:v>
                </c:pt>
                <c:pt idx="14">
                  <c:v>43894</c:v>
                </c:pt>
                <c:pt idx="15">
                  <c:v>43895</c:v>
                </c:pt>
                <c:pt idx="16">
                  <c:v>43896</c:v>
                </c:pt>
                <c:pt idx="17">
                  <c:v>43897</c:v>
                </c:pt>
                <c:pt idx="18">
                  <c:v>43898</c:v>
                </c:pt>
                <c:pt idx="19">
                  <c:v>43899</c:v>
                </c:pt>
                <c:pt idx="20">
                  <c:v>43900</c:v>
                </c:pt>
                <c:pt idx="21">
                  <c:v>43901</c:v>
                </c:pt>
                <c:pt idx="22">
                  <c:v>43902</c:v>
                </c:pt>
                <c:pt idx="23">
                  <c:v>43903</c:v>
                </c:pt>
                <c:pt idx="24">
                  <c:v>43904</c:v>
                </c:pt>
                <c:pt idx="25">
                  <c:v>43905</c:v>
                </c:pt>
                <c:pt idx="26">
                  <c:v>43906</c:v>
                </c:pt>
                <c:pt idx="27">
                  <c:v>43907</c:v>
                </c:pt>
                <c:pt idx="28">
                  <c:v>43908</c:v>
                </c:pt>
                <c:pt idx="29">
                  <c:v>43909</c:v>
                </c:pt>
                <c:pt idx="30">
                  <c:v>43910</c:v>
                </c:pt>
                <c:pt idx="31">
                  <c:v>43911</c:v>
                </c:pt>
                <c:pt idx="32">
                  <c:v>43912</c:v>
                </c:pt>
                <c:pt idx="33">
                  <c:v>43913</c:v>
                </c:pt>
                <c:pt idx="34">
                  <c:v>43914</c:v>
                </c:pt>
                <c:pt idx="35">
                  <c:v>43915</c:v>
                </c:pt>
                <c:pt idx="36">
                  <c:v>43916</c:v>
                </c:pt>
                <c:pt idx="37">
                  <c:v>43917</c:v>
                </c:pt>
                <c:pt idx="38">
                  <c:v>43918</c:v>
                </c:pt>
                <c:pt idx="39">
                  <c:v>43919</c:v>
                </c:pt>
                <c:pt idx="40">
                  <c:v>43920</c:v>
                </c:pt>
                <c:pt idx="41">
                  <c:v>43921</c:v>
                </c:pt>
              </c:numCache>
            </c:numRef>
          </c:cat>
          <c:val>
            <c:numRef>
              <c:f>Graph1a!$B$6:$B$47</c:f>
              <c:numCache>
                <c:formatCode>General</c:formatCode>
                <c:ptCount val="42"/>
                <c:pt idx="0">
                  <c:v>5.000000074505806E-2</c:v>
                </c:pt>
                <c:pt idx="1">
                  <c:v>5.000000074505806E-2</c:v>
                </c:pt>
                <c:pt idx="2">
                  <c:v>5.000000074505806E-2</c:v>
                </c:pt>
                <c:pt idx="5">
                  <c:v>2.1830000877380371</c:v>
                </c:pt>
                <c:pt idx="6">
                  <c:v>3.7880001068115234</c:v>
                </c:pt>
                <c:pt idx="7">
                  <c:v>5.3260002136230469</c:v>
                </c:pt>
                <c:pt idx="8">
                  <c:v>6.6160001754760742</c:v>
                </c:pt>
                <c:pt idx="9">
                  <c:v>10.75100040435791</c:v>
                </c:pt>
                <c:pt idx="12">
                  <c:v>27.934999465942383</c:v>
                </c:pt>
                <c:pt idx="13">
                  <c:v>33.673999786376953</c:v>
                </c:pt>
                <c:pt idx="14">
                  <c:v>41.381000518798828</c:v>
                </c:pt>
                <c:pt idx="15">
                  <c:v>51.090000152587891</c:v>
                </c:pt>
                <c:pt idx="16">
                  <c:v>63.808998107910156</c:v>
                </c:pt>
                <c:pt idx="19">
                  <c:v>121.97799682617188</c:v>
                </c:pt>
                <c:pt idx="20">
                  <c:v>151.69900512695313</c:v>
                </c:pt>
                <c:pt idx="21">
                  <c:v>167.85800170898438</c:v>
                </c:pt>
                <c:pt idx="22">
                  <c:v>206.11399841308594</c:v>
                </c:pt>
                <c:pt idx="23">
                  <c:v>249.95899963378906</c:v>
                </c:pt>
                <c:pt idx="26">
                  <c:v>396.614013671875</c:v>
                </c:pt>
                <c:pt idx="27">
                  <c:v>462.77099609375</c:v>
                </c:pt>
                <c:pt idx="28">
                  <c:v>521.0889892578125</c:v>
                </c:pt>
                <c:pt idx="29">
                  <c:v>590.66998291015625</c:v>
                </c:pt>
                <c:pt idx="30">
                  <c:v>678.6929931640625</c:v>
                </c:pt>
                <c:pt idx="33">
                  <c:v>978.10498046875</c:v>
                </c:pt>
                <c:pt idx="34">
                  <c:v>1057.31201171875</c:v>
                </c:pt>
                <c:pt idx="35">
                  <c:v>1144.126953125</c:v>
                </c:pt>
                <c:pt idx="36">
                  <c:v>1230.2969970703125</c:v>
                </c:pt>
                <c:pt idx="37">
                  <c:v>1332.06396484375</c:v>
                </c:pt>
                <c:pt idx="40">
                  <c:v>1615.7139892578125</c:v>
                </c:pt>
                <c:pt idx="41">
                  <c:v>1682.697998046875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9-4B95-B87B-FC900D91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41792"/>
        <c:axId val="107868160"/>
      </c:lineChart>
      <c:lineChart>
        <c:grouping val="standard"/>
        <c:varyColors val="0"/>
        <c:ser>
          <c:idx val="1"/>
          <c:order val="1"/>
          <c:tx>
            <c:strRef>
              <c:f>Graph1a!$C$5</c:f>
              <c:strCache>
                <c:ptCount val="1"/>
                <c:pt idx="0">
                  <c:v>Écart de taux à 10 ans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Graph1a!$A$6:$A$47</c:f>
              <c:numCache>
                <c:formatCode>d\-mmm</c:formatCode>
                <c:ptCount val="42"/>
                <c:pt idx="0">
                  <c:v>43880</c:v>
                </c:pt>
                <c:pt idx="1">
                  <c:v>43881</c:v>
                </c:pt>
                <c:pt idx="2">
                  <c:v>43882</c:v>
                </c:pt>
                <c:pt idx="3">
                  <c:v>43883</c:v>
                </c:pt>
                <c:pt idx="4">
                  <c:v>43884</c:v>
                </c:pt>
                <c:pt idx="5">
                  <c:v>43885</c:v>
                </c:pt>
                <c:pt idx="6">
                  <c:v>43886</c:v>
                </c:pt>
                <c:pt idx="7">
                  <c:v>43887</c:v>
                </c:pt>
                <c:pt idx="8">
                  <c:v>43888</c:v>
                </c:pt>
                <c:pt idx="9">
                  <c:v>43889</c:v>
                </c:pt>
                <c:pt idx="10">
                  <c:v>43890</c:v>
                </c:pt>
                <c:pt idx="11">
                  <c:v>43891</c:v>
                </c:pt>
                <c:pt idx="12">
                  <c:v>43892</c:v>
                </c:pt>
                <c:pt idx="13">
                  <c:v>43893</c:v>
                </c:pt>
                <c:pt idx="14">
                  <c:v>43894</c:v>
                </c:pt>
                <c:pt idx="15">
                  <c:v>43895</c:v>
                </c:pt>
                <c:pt idx="16">
                  <c:v>43896</c:v>
                </c:pt>
                <c:pt idx="17">
                  <c:v>43897</c:v>
                </c:pt>
                <c:pt idx="18">
                  <c:v>43898</c:v>
                </c:pt>
                <c:pt idx="19">
                  <c:v>43899</c:v>
                </c:pt>
                <c:pt idx="20">
                  <c:v>43900</c:v>
                </c:pt>
                <c:pt idx="21">
                  <c:v>43901</c:v>
                </c:pt>
                <c:pt idx="22">
                  <c:v>43902</c:v>
                </c:pt>
                <c:pt idx="23">
                  <c:v>43903</c:v>
                </c:pt>
                <c:pt idx="24">
                  <c:v>43904</c:v>
                </c:pt>
                <c:pt idx="25">
                  <c:v>43905</c:v>
                </c:pt>
                <c:pt idx="26">
                  <c:v>43906</c:v>
                </c:pt>
                <c:pt idx="27">
                  <c:v>43907</c:v>
                </c:pt>
                <c:pt idx="28">
                  <c:v>43908</c:v>
                </c:pt>
                <c:pt idx="29">
                  <c:v>43909</c:v>
                </c:pt>
                <c:pt idx="30">
                  <c:v>43910</c:v>
                </c:pt>
                <c:pt idx="31">
                  <c:v>43911</c:v>
                </c:pt>
                <c:pt idx="32">
                  <c:v>43912</c:v>
                </c:pt>
                <c:pt idx="33">
                  <c:v>43913</c:v>
                </c:pt>
                <c:pt idx="34">
                  <c:v>43914</c:v>
                </c:pt>
                <c:pt idx="35">
                  <c:v>43915</c:v>
                </c:pt>
                <c:pt idx="36">
                  <c:v>43916</c:v>
                </c:pt>
                <c:pt idx="37">
                  <c:v>43917</c:v>
                </c:pt>
                <c:pt idx="38">
                  <c:v>43918</c:v>
                </c:pt>
                <c:pt idx="39">
                  <c:v>43919</c:v>
                </c:pt>
                <c:pt idx="40">
                  <c:v>43920</c:v>
                </c:pt>
                <c:pt idx="41">
                  <c:v>43921</c:v>
                </c:pt>
              </c:numCache>
            </c:numRef>
          </c:cat>
          <c:val>
            <c:numRef>
              <c:f>Graph1a!$C$6:$C$47</c:f>
              <c:numCache>
                <c:formatCode>General</c:formatCode>
                <c:ptCount val="42"/>
                <c:pt idx="0">
                  <c:v>1.3580000400543213</c:v>
                </c:pt>
                <c:pt idx="1">
                  <c:v>1.3569999933242798</c:v>
                </c:pt>
                <c:pt idx="2">
                  <c:v>1.3400000333786011</c:v>
                </c:pt>
                <c:pt idx="5">
                  <c:v>1.4490000009536743</c:v>
                </c:pt>
                <c:pt idx="6">
                  <c:v>1.4939999580383301</c:v>
                </c:pt>
                <c:pt idx="7">
                  <c:v>1.4889999628067017</c:v>
                </c:pt>
                <c:pt idx="8">
                  <c:v>1.6260000467300415</c:v>
                </c:pt>
                <c:pt idx="9">
                  <c:v>1.7389999628067017</c:v>
                </c:pt>
                <c:pt idx="12">
                  <c:v>1.7740000486373901</c:v>
                </c:pt>
                <c:pt idx="13">
                  <c:v>1.6260000467300415</c:v>
                </c:pt>
                <c:pt idx="14">
                  <c:v>1.6510000228881836</c:v>
                </c:pt>
                <c:pt idx="15">
                  <c:v>1.7450000047683716</c:v>
                </c:pt>
                <c:pt idx="16">
                  <c:v>1.8070000410079956</c:v>
                </c:pt>
                <c:pt idx="19">
                  <c:v>2.252000093460083</c:v>
                </c:pt>
                <c:pt idx="20">
                  <c:v>2.187999963760376</c:v>
                </c:pt>
                <c:pt idx="21">
                  <c:v>1.937000036239624</c:v>
                </c:pt>
                <c:pt idx="22">
                  <c:v>2.4760000705718994</c:v>
                </c:pt>
                <c:pt idx="23">
                  <c:v>2.3900001049041748</c:v>
                </c:pt>
                <c:pt idx="26">
                  <c:v>2.621999979019165</c:v>
                </c:pt>
                <c:pt idx="27">
                  <c:v>2.8229999542236328</c:v>
                </c:pt>
                <c:pt idx="28">
                  <c:v>2.5350000858306885</c:v>
                </c:pt>
                <c:pt idx="29">
                  <c:v>1.9859999418258667</c:v>
                </c:pt>
                <c:pt idx="30">
                  <c:v>1.9739999771118164</c:v>
                </c:pt>
                <c:pt idx="33">
                  <c:v>1.9819999933242798</c:v>
                </c:pt>
                <c:pt idx="34">
                  <c:v>1.9149999618530273</c:v>
                </c:pt>
                <c:pt idx="35">
                  <c:v>1.8689999580383301</c:v>
                </c:pt>
                <c:pt idx="36">
                  <c:v>1.6119999885559082</c:v>
                </c:pt>
                <c:pt idx="37">
                  <c:v>1.8190000057220459</c:v>
                </c:pt>
                <c:pt idx="40">
                  <c:v>2.0130000114440918</c:v>
                </c:pt>
                <c:pt idx="41">
                  <c:v>1.9910000562667847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9-4B95-B87B-FC900D91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1184"/>
        <c:axId val="107870080"/>
      </c:lineChart>
      <c:scatterChart>
        <c:scatterStyle val="smoothMarker"/>
        <c:varyColors val="0"/>
        <c:ser>
          <c:idx val="2"/>
          <c:order val="2"/>
          <c:tx>
            <c:v>Date</c:v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Graph1a!$D$5:$E$5</c:f>
              <c:numCache>
                <c:formatCode>d\-mmm</c:formatCode>
                <c:ptCount val="2"/>
                <c:pt idx="0">
                  <c:v>43902</c:v>
                </c:pt>
                <c:pt idx="1">
                  <c:v>43902</c:v>
                </c:pt>
              </c:numCache>
            </c:numRef>
          </c:xVal>
          <c:yVal>
            <c:numRef>
              <c:f>Graph1a!$D$6:$E$6</c:f>
              <c:numCache>
                <c:formatCode>0.00</c:formatCode>
                <c:ptCount val="2"/>
                <c:pt idx="0">
                  <c:v>3.5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99-4B95-B87B-FC900D91F382}"/>
            </c:ext>
          </c:extLst>
        </c:ser>
        <c:ser>
          <c:idx val="3"/>
          <c:order val="3"/>
          <c:tx>
            <c:v>Date2</c:v>
          </c:tx>
          <c:spPr>
            <a:ln w="127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Graph1a!$F$5:$G$5</c:f>
              <c:numCache>
                <c:formatCode>d\-mmm</c:formatCode>
                <c:ptCount val="2"/>
                <c:pt idx="0">
                  <c:v>43908</c:v>
                </c:pt>
                <c:pt idx="1">
                  <c:v>43908</c:v>
                </c:pt>
              </c:numCache>
            </c:numRef>
          </c:xVal>
          <c:yVal>
            <c:numRef>
              <c:f>Graph1a!$F$6:$G$6</c:f>
              <c:numCache>
                <c:formatCode>0.00</c:formatCode>
                <c:ptCount val="2"/>
                <c:pt idx="0">
                  <c:v>3.5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399-4B95-B87B-FC900D91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41184"/>
        <c:axId val="107870080"/>
      </c:scatterChart>
      <c:dateAx>
        <c:axId val="107841792"/>
        <c:scaling>
          <c:orientation val="minMax"/>
          <c:max val="43922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7868160"/>
        <c:crosses val="autoZero"/>
        <c:auto val="1"/>
        <c:lblOffset val="100"/>
        <c:baseTimeUnit val="days"/>
        <c:majorUnit val="14"/>
        <c:majorTimeUnit val="days"/>
      </c:dateAx>
      <c:valAx>
        <c:axId val="107868160"/>
        <c:scaling>
          <c:orientation val="minMax"/>
          <c:max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Nombre de cas de Covid-19 </a:t>
                </a:r>
              </a:p>
              <a:p>
                <a:pPr>
                  <a:defRPr b="0"/>
                </a:pPr>
                <a:r>
                  <a:rPr lang="en-US" b="0"/>
                  <a:t>(par million d'habitants)</a:t>
                </a:r>
              </a:p>
            </c:rich>
          </c:tx>
          <c:layout>
            <c:manualLayout>
              <c:xMode val="edge"/>
              <c:yMode val="edge"/>
              <c:x val="5.2357120543685277E-2"/>
              <c:y val="0.149274074074074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7841792"/>
        <c:crossesAt val="43880"/>
        <c:crossBetween val="midCat"/>
        <c:majorUnit val="500"/>
      </c:valAx>
      <c:valAx>
        <c:axId val="107870080"/>
        <c:scaling>
          <c:orientation val="minMax"/>
          <c:max val="3.5"/>
          <c:min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Écart de taux d'intérêt sur la  dette souveraine à 10 ans par rapport à l'Allemagne (en %)</a:t>
                </a:r>
              </a:p>
            </c:rich>
          </c:tx>
          <c:layout>
            <c:manualLayout>
              <c:xMode val="edge"/>
              <c:yMode val="edge"/>
              <c:x val="0.87172113644589244"/>
              <c:y val="8.178813450965351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7741184"/>
        <c:crosses val="max"/>
        <c:crossBetween val="between"/>
        <c:majorUnit val="0.5"/>
      </c:valAx>
      <c:dateAx>
        <c:axId val="107741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one"/>
        <c:crossAx val="107870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35768178387311"/>
          <c:y val="0.91278240740740746"/>
          <c:w val="0.78285734792244055"/>
          <c:h val="8.721759259259261E-2"/>
        </c:manualLayout>
      </c:layout>
      <c:overlay val="0"/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5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91851851851851"/>
          <c:y val="6.2124074074074082E-2"/>
          <c:w val="0.61351531986531971"/>
          <c:h val="0.72624413580246916"/>
        </c:manualLayout>
      </c:layout>
      <c:lineChart>
        <c:grouping val="standard"/>
        <c:varyColors val="0"/>
        <c:ser>
          <c:idx val="0"/>
          <c:order val="0"/>
          <c:tx>
            <c:strRef>
              <c:f>Graph1b!$B$5</c:f>
              <c:strCache>
                <c:ptCount val="1"/>
                <c:pt idx="0">
                  <c:v>Nombre de cas de covid-19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Graph1b!$A$6:$A$47</c:f>
              <c:numCache>
                <c:formatCode>d\-mmm</c:formatCode>
                <c:ptCount val="42"/>
                <c:pt idx="0">
                  <c:v>43880</c:v>
                </c:pt>
                <c:pt idx="1">
                  <c:v>43881</c:v>
                </c:pt>
                <c:pt idx="2">
                  <c:v>43882</c:v>
                </c:pt>
                <c:pt idx="3">
                  <c:v>43883</c:v>
                </c:pt>
                <c:pt idx="4">
                  <c:v>43884</c:v>
                </c:pt>
                <c:pt idx="5">
                  <c:v>43885</c:v>
                </c:pt>
                <c:pt idx="6">
                  <c:v>43886</c:v>
                </c:pt>
                <c:pt idx="7">
                  <c:v>43887</c:v>
                </c:pt>
                <c:pt idx="8">
                  <c:v>43888</c:v>
                </c:pt>
                <c:pt idx="9">
                  <c:v>43889</c:v>
                </c:pt>
                <c:pt idx="10">
                  <c:v>43890</c:v>
                </c:pt>
                <c:pt idx="11">
                  <c:v>43891</c:v>
                </c:pt>
                <c:pt idx="12">
                  <c:v>43892</c:v>
                </c:pt>
                <c:pt idx="13">
                  <c:v>43893</c:v>
                </c:pt>
                <c:pt idx="14">
                  <c:v>43894</c:v>
                </c:pt>
                <c:pt idx="15">
                  <c:v>43895</c:v>
                </c:pt>
                <c:pt idx="16">
                  <c:v>43896</c:v>
                </c:pt>
                <c:pt idx="17">
                  <c:v>43897</c:v>
                </c:pt>
                <c:pt idx="18">
                  <c:v>43898</c:v>
                </c:pt>
                <c:pt idx="19">
                  <c:v>43899</c:v>
                </c:pt>
                <c:pt idx="20">
                  <c:v>43900</c:v>
                </c:pt>
                <c:pt idx="21">
                  <c:v>43901</c:v>
                </c:pt>
                <c:pt idx="22">
                  <c:v>43902</c:v>
                </c:pt>
                <c:pt idx="23">
                  <c:v>43903</c:v>
                </c:pt>
                <c:pt idx="24">
                  <c:v>43904</c:v>
                </c:pt>
                <c:pt idx="25">
                  <c:v>43905</c:v>
                </c:pt>
                <c:pt idx="26">
                  <c:v>43906</c:v>
                </c:pt>
                <c:pt idx="27">
                  <c:v>43907</c:v>
                </c:pt>
                <c:pt idx="28">
                  <c:v>43908</c:v>
                </c:pt>
                <c:pt idx="29">
                  <c:v>43909</c:v>
                </c:pt>
                <c:pt idx="30">
                  <c:v>43910</c:v>
                </c:pt>
                <c:pt idx="31">
                  <c:v>43911</c:v>
                </c:pt>
                <c:pt idx="32">
                  <c:v>43912</c:v>
                </c:pt>
                <c:pt idx="33">
                  <c:v>43913</c:v>
                </c:pt>
                <c:pt idx="34">
                  <c:v>43914</c:v>
                </c:pt>
                <c:pt idx="35">
                  <c:v>43915</c:v>
                </c:pt>
                <c:pt idx="36">
                  <c:v>43916</c:v>
                </c:pt>
                <c:pt idx="37">
                  <c:v>43917</c:v>
                </c:pt>
                <c:pt idx="38">
                  <c:v>43918</c:v>
                </c:pt>
                <c:pt idx="39">
                  <c:v>43919</c:v>
                </c:pt>
                <c:pt idx="40">
                  <c:v>43920</c:v>
                </c:pt>
                <c:pt idx="41">
                  <c:v>43921</c:v>
                </c:pt>
              </c:numCache>
            </c:numRef>
          </c:cat>
          <c:val>
            <c:numRef>
              <c:f>Graph1b!$B$6:$B$47</c:f>
              <c:numCache>
                <c:formatCode>General</c:formatCode>
                <c:ptCount val="42"/>
                <c:pt idx="0">
                  <c:v>5.000000074505806E-2</c:v>
                </c:pt>
                <c:pt idx="1">
                  <c:v>5.000000074505806E-2</c:v>
                </c:pt>
                <c:pt idx="2">
                  <c:v>5.000000074505806E-2</c:v>
                </c:pt>
                <c:pt idx="5">
                  <c:v>2.1830000877380371</c:v>
                </c:pt>
                <c:pt idx="6">
                  <c:v>3.7880001068115234</c:v>
                </c:pt>
                <c:pt idx="7">
                  <c:v>5.3260002136230469</c:v>
                </c:pt>
                <c:pt idx="8">
                  <c:v>6.6160001754760742</c:v>
                </c:pt>
                <c:pt idx="9">
                  <c:v>10.75100040435791</c:v>
                </c:pt>
                <c:pt idx="12">
                  <c:v>27.934999465942383</c:v>
                </c:pt>
                <c:pt idx="13">
                  <c:v>33.673999786376953</c:v>
                </c:pt>
                <c:pt idx="14">
                  <c:v>41.381000518798828</c:v>
                </c:pt>
                <c:pt idx="15">
                  <c:v>51.090000152587891</c:v>
                </c:pt>
                <c:pt idx="16">
                  <c:v>63.808998107910156</c:v>
                </c:pt>
                <c:pt idx="19">
                  <c:v>121.97799682617188</c:v>
                </c:pt>
                <c:pt idx="20">
                  <c:v>151.69900512695313</c:v>
                </c:pt>
                <c:pt idx="21">
                  <c:v>167.85800170898438</c:v>
                </c:pt>
                <c:pt idx="22">
                  <c:v>206.11399841308594</c:v>
                </c:pt>
                <c:pt idx="23">
                  <c:v>249.95899963378906</c:v>
                </c:pt>
                <c:pt idx="26">
                  <c:v>396.614013671875</c:v>
                </c:pt>
                <c:pt idx="27">
                  <c:v>462.77099609375</c:v>
                </c:pt>
                <c:pt idx="28">
                  <c:v>521.0889892578125</c:v>
                </c:pt>
                <c:pt idx="29">
                  <c:v>590.66998291015625</c:v>
                </c:pt>
                <c:pt idx="30">
                  <c:v>678.6929931640625</c:v>
                </c:pt>
                <c:pt idx="33">
                  <c:v>978.10498046875</c:v>
                </c:pt>
                <c:pt idx="34">
                  <c:v>1057.31201171875</c:v>
                </c:pt>
                <c:pt idx="35">
                  <c:v>1144.126953125</c:v>
                </c:pt>
                <c:pt idx="36">
                  <c:v>1230.2969970703125</c:v>
                </c:pt>
                <c:pt idx="37">
                  <c:v>1332.06396484375</c:v>
                </c:pt>
                <c:pt idx="40">
                  <c:v>1615.7139892578125</c:v>
                </c:pt>
                <c:pt idx="41">
                  <c:v>1682.697998046875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3-48D1-9F70-E3EF1C0B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49920"/>
        <c:axId val="108051456"/>
      </c:lineChart>
      <c:lineChart>
        <c:grouping val="standard"/>
        <c:varyColors val="0"/>
        <c:ser>
          <c:idx val="1"/>
          <c:order val="1"/>
          <c:tx>
            <c:strRef>
              <c:f>Graph1b!$C$5</c:f>
              <c:strCache>
                <c:ptCount val="1"/>
                <c:pt idx="0">
                  <c:v>Écart de taux à 10 ans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6"/>
            <c:bubble3D val="0"/>
            <c:spPr>
              <a:ln w="25400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23-48D1-9F70-E3EF1C0BBBEC}"/>
              </c:ext>
            </c:extLst>
          </c:dPt>
          <c:cat>
            <c:numRef>
              <c:f>Graph1b!$D$5:$E$5</c:f>
              <c:numCache>
                <c:formatCode>[$-40C]d\-mmm;@</c:formatCode>
                <c:ptCount val="2"/>
                <c:pt idx="0">
                  <c:v>43902</c:v>
                </c:pt>
                <c:pt idx="1">
                  <c:v>43902</c:v>
                </c:pt>
              </c:numCache>
            </c:numRef>
          </c:cat>
          <c:val>
            <c:numRef>
              <c:f>Graph1b!$C$6:$C$47</c:f>
              <c:numCache>
                <c:formatCode>General</c:formatCode>
                <c:ptCount val="42"/>
                <c:pt idx="0">
                  <c:v>25477.55</c:v>
                </c:pt>
                <c:pt idx="1">
                  <c:v>25080.16</c:v>
                </c:pt>
                <c:pt idx="2">
                  <c:v>24773.15</c:v>
                </c:pt>
                <c:pt idx="5">
                  <c:v>23427.19</c:v>
                </c:pt>
                <c:pt idx="6">
                  <c:v>23090.44</c:v>
                </c:pt>
                <c:pt idx="7">
                  <c:v>23422.54</c:v>
                </c:pt>
                <c:pt idx="8">
                  <c:v>22799.37</c:v>
                </c:pt>
                <c:pt idx="9">
                  <c:v>21984.21</c:v>
                </c:pt>
                <c:pt idx="12">
                  <c:v>21655.09</c:v>
                </c:pt>
                <c:pt idx="13">
                  <c:v>21748.2</c:v>
                </c:pt>
                <c:pt idx="14">
                  <c:v>21946.03</c:v>
                </c:pt>
                <c:pt idx="15">
                  <c:v>21554.880000000001</c:v>
                </c:pt>
                <c:pt idx="16">
                  <c:v>20799.89</c:v>
                </c:pt>
                <c:pt idx="19">
                  <c:v>18475.91</c:v>
                </c:pt>
                <c:pt idx="20">
                  <c:v>17870.18</c:v>
                </c:pt>
                <c:pt idx="21">
                  <c:v>17928.64</c:v>
                </c:pt>
                <c:pt idx="22">
                  <c:v>14894.44</c:v>
                </c:pt>
                <c:pt idx="23">
                  <c:v>15954.29</c:v>
                </c:pt>
                <c:pt idx="26">
                  <c:v>14980.34</c:v>
                </c:pt>
                <c:pt idx="27">
                  <c:v>15314.77</c:v>
                </c:pt>
                <c:pt idx="28">
                  <c:v>15120.48</c:v>
                </c:pt>
                <c:pt idx="29">
                  <c:v>15466.97</c:v>
                </c:pt>
                <c:pt idx="30">
                  <c:v>15731.85</c:v>
                </c:pt>
                <c:pt idx="33">
                  <c:v>15559.8</c:v>
                </c:pt>
                <c:pt idx="34">
                  <c:v>16948.599999999999</c:v>
                </c:pt>
                <c:pt idx="35">
                  <c:v>17243.68</c:v>
                </c:pt>
                <c:pt idx="36">
                  <c:v>17369.38</c:v>
                </c:pt>
                <c:pt idx="37">
                  <c:v>16822.59</c:v>
                </c:pt>
                <c:pt idx="40">
                  <c:v>16872.41</c:v>
                </c:pt>
                <c:pt idx="41">
                  <c:v>17050.939999999999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23-48D1-9F70-E3EF1C0B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82656"/>
        <c:axId val="109380736"/>
      </c:lineChart>
      <c:scatterChart>
        <c:scatterStyle val="smoothMarker"/>
        <c:varyColors val="0"/>
        <c:ser>
          <c:idx val="2"/>
          <c:order val="2"/>
          <c:tx>
            <c:v>Date</c:v>
          </c:tx>
          <c:spPr>
            <a:ln w="952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Graph1b!$D$5:$E$5</c:f>
              <c:numCache>
                <c:formatCode>[$-40C]d\-mmm;@</c:formatCode>
                <c:ptCount val="2"/>
                <c:pt idx="0">
                  <c:v>43902</c:v>
                </c:pt>
                <c:pt idx="1">
                  <c:v>43902</c:v>
                </c:pt>
              </c:numCache>
            </c:numRef>
          </c:xVal>
          <c:yVal>
            <c:numRef>
              <c:f>Graph1b!$D$6:$E$6</c:f>
              <c:numCache>
                <c:formatCode>General</c:formatCode>
                <c:ptCount val="2"/>
                <c:pt idx="0">
                  <c:v>26000</c:v>
                </c:pt>
                <c:pt idx="1">
                  <c:v>14000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223-48D1-9F70-E3EF1C0BBBEC}"/>
            </c:ext>
          </c:extLst>
        </c:ser>
        <c:ser>
          <c:idx val="3"/>
          <c:order val="3"/>
          <c:tx>
            <c:v>Date2</c:v>
          </c:tx>
          <c:spPr>
            <a:ln w="127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Graph1b!$F$5:$G$5</c:f>
              <c:numCache>
                <c:formatCode>[$-40C]d\-mmm;@</c:formatCode>
                <c:ptCount val="2"/>
                <c:pt idx="0">
                  <c:v>43908</c:v>
                </c:pt>
                <c:pt idx="1">
                  <c:v>43908</c:v>
                </c:pt>
              </c:numCache>
            </c:numRef>
          </c:xVal>
          <c:yVal>
            <c:numRef>
              <c:f>Graph1b!$F$6:$G$6</c:f>
              <c:numCache>
                <c:formatCode>General</c:formatCode>
                <c:ptCount val="2"/>
                <c:pt idx="0">
                  <c:v>26000</c:v>
                </c:pt>
                <c:pt idx="1">
                  <c:v>14000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223-48D1-9F70-E3EF1C0B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82656"/>
        <c:axId val="109380736"/>
      </c:scatterChart>
      <c:dateAx>
        <c:axId val="108049920"/>
        <c:scaling>
          <c:orientation val="minMax"/>
          <c:max val="43922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8051456"/>
        <c:crosses val="autoZero"/>
        <c:auto val="1"/>
        <c:lblOffset val="100"/>
        <c:baseTimeUnit val="days"/>
        <c:majorUnit val="14"/>
        <c:majorTimeUnit val="days"/>
      </c:dateAx>
      <c:valAx>
        <c:axId val="108051456"/>
        <c:scaling>
          <c:orientation val="minMax"/>
          <c:max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Nombre  de cas de Covid-19</a:t>
                </a:r>
              </a:p>
              <a:p>
                <a:pPr>
                  <a:defRPr/>
                </a:pPr>
                <a:r>
                  <a:rPr lang="en-US" b="0"/>
                  <a:t>(par million d'habitants)</a:t>
                </a:r>
              </a:p>
            </c:rich>
          </c:tx>
          <c:layout>
            <c:manualLayout>
              <c:xMode val="edge"/>
              <c:yMode val="edge"/>
              <c:x val="3.509148402251127E-2"/>
              <c:y val="0.113512037037037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8049920"/>
        <c:crossesAt val="43880"/>
        <c:crossBetween val="midCat"/>
        <c:majorUnit val="500"/>
      </c:valAx>
      <c:valAx>
        <c:axId val="109380736"/>
        <c:scaling>
          <c:orientation val="minMax"/>
          <c:max val="26000"/>
          <c:min val="14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Indice boursier FTSE MIB</a:t>
                </a:r>
              </a:p>
            </c:rich>
          </c:tx>
          <c:layout>
            <c:manualLayout>
              <c:xMode val="edge"/>
              <c:yMode val="edge"/>
              <c:x val="0.9186000056953737"/>
              <c:y val="0.147628086419753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9382656"/>
        <c:crosses val="max"/>
        <c:crossBetween val="between"/>
        <c:majorUnit val="3000"/>
      </c:valAx>
      <c:dateAx>
        <c:axId val="109382656"/>
        <c:scaling>
          <c:orientation val="minMax"/>
        </c:scaling>
        <c:delete val="1"/>
        <c:axPos val="b"/>
        <c:numFmt formatCode="[$-40C]d\-mmm;@" sourceLinked="1"/>
        <c:majorTickMark val="out"/>
        <c:minorTickMark val="none"/>
        <c:tickLblPos val="none"/>
        <c:crossAx val="1093807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683940687175565"/>
          <c:y val="0.91278240740740746"/>
          <c:w val="0.78464541593324844"/>
          <c:h val="8.721759259259261E-2"/>
        </c:manualLayout>
      </c:layout>
      <c:overlay val="0"/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5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 b="0"/>
              <a:t>Taux de croissance hebdomadaire des actifs de l'eurosystème </a:t>
            </a:r>
          </a:p>
        </c:rich>
      </c:tx>
      <c:layout>
        <c:manualLayout>
          <c:xMode val="edge"/>
          <c:yMode val="edge"/>
          <c:x val="0.1534810472422299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22976647172276E-2"/>
          <c:y val="9.4928008981808795E-2"/>
          <c:w val="0.90947701573254658"/>
          <c:h val="0.6825711573186396"/>
        </c:manualLayout>
      </c:layout>
      <c:areaChart>
        <c:grouping val="standard"/>
        <c:varyColors val="0"/>
        <c:ser>
          <c:idx val="5"/>
          <c:order val="5"/>
          <c:tx>
            <c:strRef>
              <c:f>Graph2!$G$6</c:f>
              <c:strCache>
                <c:ptCount val="1"/>
                <c:pt idx="0">
                  <c:v>Tarea</c:v>
                </c:pt>
              </c:strCache>
            </c:strRef>
          </c:tx>
          <c:spPr>
            <a:solidFill>
              <a:schemeClr val="bg2">
                <a:lumMod val="90000"/>
                <a:alpha val="5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Graph2!$G$7:$G$155</c:f>
              <c:numCache>
                <c:formatCode>General</c:formatCode>
                <c:ptCount val="149"/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4-4E44-9786-621662B8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70464"/>
        <c:axId val="109472000"/>
      </c:areaChart>
      <c:barChart>
        <c:barDir val="col"/>
        <c:grouping val="stacked"/>
        <c:varyColors val="0"/>
        <c:ser>
          <c:idx val="0"/>
          <c:order val="0"/>
          <c:tx>
            <c:strRef>
              <c:f>Graph2!$B$6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Graph2!$B$7:$B$155</c:f>
              <c:numCache>
                <c:formatCode>General</c:formatCode>
                <c:ptCount val="149"/>
                <c:pt idx="1">
                  <c:v>0</c:v>
                </c:pt>
                <c:pt idx="2">
                  <c:v>0</c:v>
                </c:pt>
                <c:pt idx="3">
                  <c:v>-0.2862541675567627</c:v>
                </c:pt>
                <c:pt idx="4">
                  <c:v>-0.2862541675567627</c:v>
                </c:pt>
                <c:pt idx="5">
                  <c:v>-0.2862541675567627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3.1788498163223267E-3</c:v>
                </c:pt>
                <c:pt idx="11">
                  <c:v>3.1788498163223267E-3</c:v>
                </c:pt>
                <c:pt idx="12">
                  <c:v>3.1788498163223267E-3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0.13207191228866577</c:v>
                </c:pt>
                <c:pt idx="18">
                  <c:v>0.13207191228866577</c:v>
                </c:pt>
                <c:pt idx="19">
                  <c:v>0.13207191228866577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-0.12559984624385834</c:v>
                </c:pt>
                <c:pt idx="25">
                  <c:v>-0.12559984624385834</c:v>
                </c:pt>
                <c:pt idx="26">
                  <c:v>-0.12559984624385834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-0.11865910887718201</c:v>
                </c:pt>
                <c:pt idx="32">
                  <c:v>-0.11865910887718201</c:v>
                </c:pt>
                <c:pt idx="33">
                  <c:v>-0.11865910887718201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6.5068863332271576E-2</c:v>
                </c:pt>
                <c:pt idx="39">
                  <c:v>6.5068863332271576E-2</c:v>
                </c:pt>
                <c:pt idx="40">
                  <c:v>6.5068863332271576E-2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4.5387271791696548E-2</c:v>
                </c:pt>
                <c:pt idx="46">
                  <c:v>4.5387271791696548E-2</c:v>
                </c:pt>
                <c:pt idx="47">
                  <c:v>4.5387271791696548E-2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3.7113659083843231E-2</c:v>
                </c:pt>
                <c:pt idx="53">
                  <c:v>3.7113659083843231E-2</c:v>
                </c:pt>
                <c:pt idx="54">
                  <c:v>3.7113659083843231E-2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0.16140748560428619</c:v>
                </c:pt>
                <c:pt idx="60">
                  <c:v>0.16140748560428619</c:v>
                </c:pt>
                <c:pt idx="61">
                  <c:v>0.16140748560428619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-6.9371573626995087E-2</c:v>
                </c:pt>
                <c:pt idx="67">
                  <c:v>-6.9371573626995087E-2</c:v>
                </c:pt>
                <c:pt idx="68">
                  <c:v>-6.9371573626995087E-2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2.0516602993011475</c:v>
                </c:pt>
                <c:pt idx="74">
                  <c:v>2.0516602993011475</c:v>
                </c:pt>
                <c:pt idx="75">
                  <c:v>2.0516602993011475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0.23185266554355621</c:v>
                </c:pt>
                <c:pt idx="81">
                  <c:v>0.23185266554355621</c:v>
                </c:pt>
                <c:pt idx="82">
                  <c:v>0.23185266554355621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1.1742182970046997</c:v>
                </c:pt>
                <c:pt idx="88">
                  <c:v>1.1742182970046997</c:v>
                </c:pt>
                <c:pt idx="89">
                  <c:v>1.1742182970046997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2.6077816262841225E-2</c:v>
                </c:pt>
                <c:pt idx="95">
                  <c:v>2.6077816262841225E-2</c:v>
                </c:pt>
                <c:pt idx="96">
                  <c:v>2.6077816262841225E-2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5.4208375513553619E-3</c:v>
                </c:pt>
                <c:pt idx="102">
                  <c:v>5.4208375513553619E-3</c:v>
                </c:pt>
                <c:pt idx="103">
                  <c:v>5.4208375513553619E-3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0.20339107513427734</c:v>
                </c:pt>
                <c:pt idx="109">
                  <c:v>0.20339107513427734</c:v>
                </c:pt>
                <c:pt idx="110">
                  <c:v>0.20339107513427734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-0.14615558087825775</c:v>
                </c:pt>
                <c:pt idx="116">
                  <c:v>-0.14615558087825775</c:v>
                </c:pt>
                <c:pt idx="117">
                  <c:v>-0.14615558087825775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-6.0479864478111267E-2</c:v>
                </c:pt>
                <c:pt idx="123">
                  <c:v>-6.0479864478111267E-2</c:v>
                </c:pt>
                <c:pt idx="124">
                  <c:v>-6.0479864478111267E-2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8.0242142081260681E-2</c:v>
                </c:pt>
                <c:pt idx="130">
                  <c:v>8.0242142081260681E-2</c:v>
                </c:pt>
                <c:pt idx="131">
                  <c:v>8.0242142081260681E-2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-2.306775376200676E-2</c:v>
                </c:pt>
                <c:pt idx="137">
                  <c:v>-2.306775376200676E-2</c:v>
                </c:pt>
                <c:pt idx="138">
                  <c:v>-2.306775376200676E-2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-3.3985711634159088E-2</c:v>
                </c:pt>
                <c:pt idx="144">
                  <c:v>-3.3985711634159088E-2</c:v>
                </c:pt>
                <c:pt idx="145">
                  <c:v>-3.3985711634159088E-2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4-4E44-9786-621662B8D660}"/>
            </c:ext>
          </c:extLst>
        </c:ser>
        <c:ser>
          <c:idx val="1"/>
          <c:order val="1"/>
          <c:tx>
            <c:strRef>
              <c:f>Graph2!$C$6</c:f>
              <c:strCache>
                <c:ptCount val="1"/>
                <c:pt idx="0">
                  <c:v>LTROs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Graph2!$C$7:$C$155</c:f>
              <c:numCache>
                <c:formatCode>General</c:formatCode>
                <c:ptCount val="149"/>
                <c:pt idx="1">
                  <c:v>0</c:v>
                </c:pt>
                <c:pt idx="2">
                  <c:v>0</c:v>
                </c:pt>
                <c:pt idx="3">
                  <c:v>-2.572878438513726E-4</c:v>
                </c:pt>
                <c:pt idx="4">
                  <c:v>-2.572878438513726E-4</c:v>
                </c:pt>
                <c:pt idx="5">
                  <c:v>-2.572878438513726E-4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-9.6269679488614202E-4</c:v>
                </c:pt>
                <c:pt idx="25">
                  <c:v>-9.6269679488614202E-4</c:v>
                </c:pt>
                <c:pt idx="26">
                  <c:v>-9.6269679488614202E-4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-1.3139087706804276E-2</c:v>
                </c:pt>
                <c:pt idx="53">
                  <c:v>-1.3139087706804276E-2</c:v>
                </c:pt>
                <c:pt idx="54">
                  <c:v>-1.3139087706804276E-2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2.3198437690734863</c:v>
                </c:pt>
                <c:pt idx="74">
                  <c:v>2.3198437690734863</c:v>
                </c:pt>
                <c:pt idx="75">
                  <c:v>2.3198437690734863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2.0370521545410156</c:v>
                </c:pt>
                <c:pt idx="81">
                  <c:v>2.0370521545410156</c:v>
                </c:pt>
                <c:pt idx="82">
                  <c:v>2.0370521545410156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0.86343479156494141</c:v>
                </c:pt>
                <c:pt idx="88">
                  <c:v>0.86343479156494141</c:v>
                </c:pt>
                <c:pt idx="89">
                  <c:v>0.86343479156494141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0.37514746189117432</c:v>
                </c:pt>
                <c:pt idx="95">
                  <c:v>0.37514746189117432</c:v>
                </c:pt>
                <c:pt idx="96">
                  <c:v>0.37514746189117432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8.8216997683048248E-2</c:v>
                </c:pt>
                <c:pt idx="102">
                  <c:v>8.8216997683048248E-2</c:v>
                </c:pt>
                <c:pt idx="103">
                  <c:v>8.8216997683048248E-2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0.35786986351013184</c:v>
                </c:pt>
                <c:pt idx="109">
                  <c:v>0.35786986351013184</c:v>
                </c:pt>
                <c:pt idx="110">
                  <c:v>0.35786986351013184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0.68830579519271851</c:v>
                </c:pt>
                <c:pt idx="116">
                  <c:v>0.68830579519271851</c:v>
                </c:pt>
                <c:pt idx="117">
                  <c:v>0.68830579519271851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0.26414299011230469</c:v>
                </c:pt>
                <c:pt idx="123">
                  <c:v>0.26414299011230469</c:v>
                </c:pt>
                <c:pt idx="124">
                  <c:v>0.26414299011230469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0.12505960464477539</c:v>
                </c:pt>
                <c:pt idx="130">
                  <c:v>0.12505960464477539</c:v>
                </c:pt>
                <c:pt idx="131">
                  <c:v>0.12505960464477539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0.17393448948860168</c:v>
                </c:pt>
                <c:pt idx="137">
                  <c:v>0.17393448948860168</c:v>
                </c:pt>
                <c:pt idx="138">
                  <c:v>0.17393448948860168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0.32941657304763794</c:v>
                </c:pt>
                <c:pt idx="144">
                  <c:v>0.32941657304763794</c:v>
                </c:pt>
                <c:pt idx="145">
                  <c:v>0.32941657304763794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4-4E44-9786-621662B8D660}"/>
            </c:ext>
          </c:extLst>
        </c:ser>
        <c:ser>
          <c:idx val="2"/>
          <c:order val="2"/>
          <c:tx>
            <c:strRef>
              <c:f>Graph2!$D$6</c:f>
              <c:strCache>
                <c:ptCount val="1"/>
                <c:pt idx="0">
                  <c:v>Titres détenus à des fins de politique monétaire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Graph2!$D$7:$D$155</c:f>
              <c:numCache>
                <c:formatCode>General</c:formatCode>
                <c:ptCount val="149"/>
                <c:pt idx="1">
                  <c:v>0</c:v>
                </c:pt>
                <c:pt idx="2">
                  <c:v>0</c:v>
                </c:pt>
                <c:pt idx="3">
                  <c:v>0.10930445045232773</c:v>
                </c:pt>
                <c:pt idx="4">
                  <c:v>0.10930445045232773</c:v>
                </c:pt>
                <c:pt idx="5">
                  <c:v>0.10930445045232773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9.493592381477356E-2</c:v>
                </c:pt>
                <c:pt idx="11">
                  <c:v>9.493592381477356E-2</c:v>
                </c:pt>
                <c:pt idx="12">
                  <c:v>9.493592381477356E-2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0.16895763576030731</c:v>
                </c:pt>
                <c:pt idx="18">
                  <c:v>0.16895763576030731</c:v>
                </c:pt>
                <c:pt idx="19">
                  <c:v>0.16895763576030731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6.229718029499054E-2</c:v>
                </c:pt>
                <c:pt idx="25">
                  <c:v>6.229718029499054E-2</c:v>
                </c:pt>
                <c:pt idx="26">
                  <c:v>6.229718029499054E-2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6.5890803933143616E-2</c:v>
                </c:pt>
                <c:pt idx="32">
                  <c:v>6.5890803933143616E-2</c:v>
                </c:pt>
                <c:pt idx="33">
                  <c:v>6.5890803933143616E-2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0.16680589318275452</c:v>
                </c:pt>
                <c:pt idx="39">
                  <c:v>0.16680589318275452</c:v>
                </c:pt>
                <c:pt idx="40">
                  <c:v>0.16680589318275452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0.13784995675086975</c:v>
                </c:pt>
                <c:pt idx="46">
                  <c:v>0.13784995675086975</c:v>
                </c:pt>
                <c:pt idx="47">
                  <c:v>0.13784995675086975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5.1767155528068542E-2</c:v>
                </c:pt>
                <c:pt idx="53">
                  <c:v>5.1767155528068542E-2</c:v>
                </c:pt>
                <c:pt idx="54">
                  <c:v>5.1767155528068542E-2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5.9443477541208267E-2</c:v>
                </c:pt>
                <c:pt idx="60">
                  <c:v>5.9443477541208267E-2</c:v>
                </c:pt>
                <c:pt idx="61">
                  <c:v>5.9443477541208267E-2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0.11243639886379242</c:v>
                </c:pt>
                <c:pt idx="67">
                  <c:v>0.11243639886379242</c:v>
                </c:pt>
                <c:pt idx="68">
                  <c:v>0.11243639886379242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0.36949652433395386</c:v>
                </c:pt>
                <c:pt idx="74">
                  <c:v>0.36949652433395386</c:v>
                </c:pt>
                <c:pt idx="75">
                  <c:v>0.36949652433395386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0.47947472333908081</c:v>
                </c:pt>
                <c:pt idx="81">
                  <c:v>0.47947472333908081</c:v>
                </c:pt>
                <c:pt idx="82">
                  <c:v>0.47947472333908081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0.67108631134033203</c:v>
                </c:pt>
                <c:pt idx="88">
                  <c:v>0.67108631134033203</c:v>
                </c:pt>
                <c:pt idx="89">
                  <c:v>0.67108631134033203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0.70781266689300537</c:v>
                </c:pt>
                <c:pt idx="95">
                  <c:v>0.70781266689300537</c:v>
                </c:pt>
                <c:pt idx="96">
                  <c:v>0.70781266689300537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0.39016717672348022</c:v>
                </c:pt>
                <c:pt idx="102">
                  <c:v>0.39016717672348022</c:v>
                </c:pt>
                <c:pt idx="103">
                  <c:v>0.39016717672348022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0.65238469839096069</c:v>
                </c:pt>
                <c:pt idx="109">
                  <c:v>0.65238469839096069</c:v>
                </c:pt>
                <c:pt idx="110">
                  <c:v>0.65238469839096069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0.35819804668426514</c:v>
                </c:pt>
                <c:pt idx="116">
                  <c:v>0.35819804668426514</c:v>
                </c:pt>
                <c:pt idx="117">
                  <c:v>0.35819804668426514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0.83090770244598389</c:v>
                </c:pt>
                <c:pt idx="123">
                  <c:v>0.83090770244598389</c:v>
                </c:pt>
                <c:pt idx="124">
                  <c:v>0.83090770244598389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0.79488152265548706</c:v>
                </c:pt>
                <c:pt idx="130">
                  <c:v>0.79488152265548706</c:v>
                </c:pt>
                <c:pt idx="131">
                  <c:v>0.79488152265548706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0.75286245346069336</c:v>
                </c:pt>
                <c:pt idx="137">
                  <c:v>0.75286245346069336</c:v>
                </c:pt>
                <c:pt idx="138">
                  <c:v>0.75286245346069336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0.43889808654785156</c:v>
                </c:pt>
                <c:pt idx="144">
                  <c:v>0.43889808654785156</c:v>
                </c:pt>
                <c:pt idx="145">
                  <c:v>0.43889808654785156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4-4E44-9786-621662B8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9470464"/>
        <c:axId val="109472000"/>
      </c:barChart>
      <c:lineChart>
        <c:grouping val="standard"/>
        <c:varyColors val="0"/>
        <c:ser>
          <c:idx val="3"/>
          <c:order val="3"/>
          <c:tx>
            <c:strRef>
              <c:f>Graph2!$E$6</c:f>
              <c:strCache>
                <c:ptCount val="1"/>
                <c:pt idx="0">
                  <c:v>Total des actifs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Graph2!$E$7:$E$155</c:f>
              <c:numCache>
                <c:formatCode>General</c:formatCode>
                <c:ptCount val="149"/>
                <c:pt idx="1">
                  <c:v>-0.17720699310302734</c:v>
                </c:pt>
                <c:pt idx="2">
                  <c:v>-0.17720699310302734</c:v>
                </c:pt>
                <c:pt idx="3">
                  <c:v>-0.17720699310302734</c:v>
                </c:pt>
                <c:pt idx="4">
                  <c:v>-0.17720699310302734</c:v>
                </c:pt>
                <c:pt idx="5">
                  <c:v>-0.17720699310302734</c:v>
                </c:pt>
                <c:pt idx="6">
                  <c:v>-0.17720699310302734</c:v>
                </c:pt>
                <c:pt idx="7">
                  <c:v>-0.17720699310302734</c:v>
                </c:pt>
                <c:pt idx="8">
                  <c:v>9.8114773631095886E-2</c:v>
                </c:pt>
                <c:pt idx="9">
                  <c:v>9.8114773631095886E-2</c:v>
                </c:pt>
                <c:pt idx="10">
                  <c:v>9.8114773631095886E-2</c:v>
                </c:pt>
                <c:pt idx="11">
                  <c:v>9.8114773631095886E-2</c:v>
                </c:pt>
                <c:pt idx="12">
                  <c:v>9.8114773631095886E-2</c:v>
                </c:pt>
                <c:pt idx="13">
                  <c:v>9.8114773631095886E-2</c:v>
                </c:pt>
                <c:pt idx="14">
                  <c:v>9.8114773631095886E-2</c:v>
                </c:pt>
                <c:pt idx="15">
                  <c:v>0.30102953314781189</c:v>
                </c:pt>
                <c:pt idx="16">
                  <c:v>0.30102953314781189</c:v>
                </c:pt>
                <c:pt idx="17">
                  <c:v>0.30102953314781189</c:v>
                </c:pt>
                <c:pt idx="18">
                  <c:v>0.30102953314781189</c:v>
                </c:pt>
                <c:pt idx="19">
                  <c:v>0.30102953314781189</c:v>
                </c:pt>
                <c:pt idx="20">
                  <c:v>0.30102953314781189</c:v>
                </c:pt>
                <c:pt idx="21">
                  <c:v>0.30102953314781189</c:v>
                </c:pt>
                <c:pt idx="22">
                  <c:v>-6.4265355467796326E-2</c:v>
                </c:pt>
                <c:pt idx="23">
                  <c:v>-6.4265355467796326E-2</c:v>
                </c:pt>
                <c:pt idx="24">
                  <c:v>-6.4265355467796326E-2</c:v>
                </c:pt>
                <c:pt idx="25">
                  <c:v>-6.4265355467796326E-2</c:v>
                </c:pt>
                <c:pt idx="26">
                  <c:v>-6.4265355467796326E-2</c:v>
                </c:pt>
                <c:pt idx="27">
                  <c:v>-6.4265355467796326E-2</c:v>
                </c:pt>
                <c:pt idx="28">
                  <c:v>-6.4265355467796326E-2</c:v>
                </c:pt>
                <c:pt idx="29">
                  <c:v>-5.2768301218748093E-2</c:v>
                </c:pt>
                <c:pt idx="30">
                  <c:v>-5.2768301218748093E-2</c:v>
                </c:pt>
                <c:pt idx="31">
                  <c:v>-5.2768301218748093E-2</c:v>
                </c:pt>
                <c:pt idx="32">
                  <c:v>-5.2768301218748093E-2</c:v>
                </c:pt>
                <c:pt idx="33">
                  <c:v>-5.2768301218748093E-2</c:v>
                </c:pt>
                <c:pt idx="34">
                  <c:v>-5.2768301218748093E-2</c:v>
                </c:pt>
                <c:pt idx="35">
                  <c:v>-5.2768301218748093E-2</c:v>
                </c:pt>
                <c:pt idx="36">
                  <c:v>0.2318747490644455</c:v>
                </c:pt>
                <c:pt idx="37">
                  <c:v>0.2318747490644455</c:v>
                </c:pt>
                <c:pt idx="38">
                  <c:v>0.2318747490644455</c:v>
                </c:pt>
                <c:pt idx="39">
                  <c:v>0.2318747490644455</c:v>
                </c:pt>
                <c:pt idx="40">
                  <c:v>0.2318747490644455</c:v>
                </c:pt>
                <c:pt idx="41">
                  <c:v>0.2318747490644455</c:v>
                </c:pt>
                <c:pt idx="42">
                  <c:v>0.2318747490644455</c:v>
                </c:pt>
                <c:pt idx="43">
                  <c:v>0.183237224817276</c:v>
                </c:pt>
                <c:pt idx="44">
                  <c:v>0.183237224817276</c:v>
                </c:pt>
                <c:pt idx="45">
                  <c:v>0.183237224817276</c:v>
                </c:pt>
                <c:pt idx="46">
                  <c:v>0.183237224817276</c:v>
                </c:pt>
                <c:pt idx="47">
                  <c:v>0.183237224817276</c:v>
                </c:pt>
                <c:pt idx="48">
                  <c:v>0.183237224817276</c:v>
                </c:pt>
                <c:pt idx="49">
                  <c:v>0.183237224817276</c:v>
                </c:pt>
                <c:pt idx="50">
                  <c:v>7.57417231798172E-2</c:v>
                </c:pt>
                <c:pt idx="51">
                  <c:v>7.57417231798172E-2</c:v>
                </c:pt>
                <c:pt idx="52">
                  <c:v>7.57417231798172E-2</c:v>
                </c:pt>
                <c:pt idx="53">
                  <c:v>7.57417231798172E-2</c:v>
                </c:pt>
                <c:pt idx="54">
                  <c:v>7.57417231798172E-2</c:v>
                </c:pt>
                <c:pt idx="55">
                  <c:v>7.57417231798172E-2</c:v>
                </c:pt>
                <c:pt idx="56">
                  <c:v>7.57417231798172E-2</c:v>
                </c:pt>
                <c:pt idx="57">
                  <c:v>0.22085095942020416</c:v>
                </c:pt>
                <c:pt idx="58">
                  <c:v>0.22085095942020416</c:v>
                </c:pt>
                <c:pt idx="59">
                  <c:v>0.22085095942020416</c:v>
                </c:pt>
                <c:pt idx="60">
                  <c:v>0.22085095942020416</c:v>
                </c:pt>
                <c:pt idx="61">
                  <c:v>0.22085095942020416</c:v>
                </c:pt>
                <c:pt idx="62">
                  <c:v>0.22085095942020416</c:v>
                </c:pt>
                <c:pt idx="63">
                  <c:v>0.22085095942020416</c:v>
                </c:pt>
                <c:pt idx="64">
                  <c:v>4.3064821511507034E-2</c:v>
                </c:pt>
                <c:pt idx="65">
                  <c:v>4.3064821511507034E-2</c:v>
                </c:pt>
                <c:pt idx="66">
                  <c:v>4.3064821511507034E-2</c:v>
                </c:pt>
                <c:pt idx="67">
                  <c:v>4.3064821511507034E-2</c:v>
                </c:pt>
                <c:pt idx="68">
                  <c:v>4.3064821511507034E-2</c:v>
                </c:pt>
                <c:pt idx="69">
                  <c:v>4.3064821511507034E-2</c:v>
                </c:pt>
                <c:pt idx="70">
                  <c:v>4.3064821511507034E-2</c:v>
                </c:pt>
                <c:pt idx="71">
                  <c:v>4.7410006523132324</c:v>
                </c:pt>
                <c:pt idx="72">
                  <c:v>4.7410006523132324</c:v>
                </c:pt>
                <c:pt idx="73">
                  <c:v>4.7410006523132324</c:v>
                </c:pt>
                <c:pt idx="74">
                  <c:v>4.7410006523132324</c:v>
                </c:pt>
                <c:pt idx="75">
                  <c:v>4.7410006523132324</c:v>
                </c:pt>
                <c:pt idx="76">
                  <c:v>4.7410006523132324</c:v>
                </c:pt>
                <c:pt idx="77">
                  <c:v>4.7410006523132324</c:v>
                </c:pt>
                <c:pt idx="78">
                  <c:v>2.7483794689178467</c:v>
                </c:pt>
                <c:pt idx="79">
                  <c:v>2.7483794689178467</c:v>
                </c:pt>
                <c:pt idx="80">
                  <c:v>2.7483794689178467</c:v>
                </c:pt>
                <c:pt idx="81">
                  <c:v>2.7483794689178467</c:v>
                </c:pt>
                <c:pt idx="82">
                  <c:v>2.7483794689178467</c:v>
                </c:pt>
                <c:pt idx="83">
                  <c:v>2.7483794689178467</c:v>
                </c:pt>
                <c:pt idx="84">
                  <c:v>2.7483794689178467</c:v>
                </c:pt>
                <c:pt idx="85">
                  <c:v>2.7087395191192627</c:v>
                </c:pt>
                <c:pt idx="86">
                  <c:v>2.7087395191192627</c:v>
                </c:pt>
                <c:pt idx="87">
                  <c:v>2.7087395191192627</c:v>
                </c:pt>
                <c:pt idx="88">
                  <c:v>2.7087395191192627</c:v>
                </c:pt>
                <c:pt idx="89">
                  <c:v>2.7087395191192627</c:v>
                </c:pt>
                <c:pt idx="90">
                  <c:v>2.7087395191192627</c:v>
                </c:pt>
                <c:pt idx="91">
                  <c:v>2.7087395191192627</c:v>
                </c:pt>
                <c:pt idx="92">
                  <c:v>1.1090379953384399</c:v>
                </c:pt>
                <c:pt idx="93">
                  <c:v>1.1090379953384399</c:v>
                </c:pt>
                <c:pt idx="94">
                  <c:v>1.1090379953384399</c:v>
                </c:pt>
                <c:pt idx="95">
                  <c:v>1.1090379953384399</c:v>
                </c:pt>
                <c:pt idx="96">
                  <c:v>1.1090379953384399</c:v>
                </c:pt>
                <c:pt idx="97">
                  <c:v>1.1090379953384399</c:v>
                </c:pt>
                <c:pt idx="98">
                  <c:v>1.1090379953384399</c:v>
                </c:pt>
                <c:pt idx="99">
                  <c:v>0.48380500078201294</c:v>
                </c:pt>
                <c:pt idx="100">
                  <c:v>0.48380500078201294</c:v>
                </c:pt>
                <c:pt idx="101">
                  <c:v>0.48380500078201294</c:v>
                </c:pt>
                <c:pt idx="102">
                  <c:v>0.48380500078201294</c:v>
                </c:pt>
                <c:pt idx="103">
                  <c:v>0.48380500078201294</c:v>
                </c:pt>
                <c:pt idx="104">
                  <c:v>0.48380500078201294</c:v>
                </c:pt>
                <c:pt idx="105">
                  <c:v>0.48380500078201294</c:v>
                </c:pt>
                <c:pt idx="106">
                  <c:v>1.2136455774307251</c:v>
                </c:pt>
                <c:pt idx="107">
                  <c:v>1.2136455774307251</c:v>
                </c:pt>
                <c:pt idx="108">
                  <c:v>1.2136455774307251</c:v>
                </c:pt>
                <c:pt idx="109">
                  <c:v>1.2136455774307251</c:v>
                </c:pt>
                <c:pt idx="110">
                  <c:v>1.2136455774307251</c:v>
                </c:pt>
                <c:pt idx="111">
                  <c:v>1.2136455774307251</c:v>
                </c:pt>
                <c:pt idx="112">
                  <c:v>1.2136455774307251</c:v>
                </c:pt>
                <c:pt idx="113">
                  <c:v>0.9003482460975647</c:v>
                </c:pt>
                <c:pt idx="114">
                  <c:v>0.9003482460975647</c:v>
                </c:pt>
                <c:pt idx="115">
                  <c:v>0.9003482460975647</c:v>
                </c:pt>
                <c:pt idx="116">
                  <c:v>0.9003482460975647</c:v>
                </c:pt>
                <c:pt idx="117">
                  <c:v>0.9003482460975647</c:v>
                </c:pt>
                <c:pt idx="118">
                  <c:v>0.9003482460975647</c:v>
                </c:pt>
                <c:pt idx="119">
                  <c:v>0.9003482460975647</c:v>
                </c:pt>
                <c:pt idx="120">
                  <c:v>1.0345708131790161</c:v>
                </c:pt>
                <c:pt idx="121">
                  <c:v>1.0345708131790161</c:v>
                </c:pt>
                <c:pt idx="122">
                  <c:v>1.0345708131790161</c:v>
                </c:pt>
                <c:pt idx="123">
                  <c:v>1.0345708131790161</c:v>
                </c:pt>
                <c:pt idx="124">
                  <c:v>1.0345708131790161</c:v>
                </c:pt>
                <c:pt idx="125">
                  <c:v>1.0345708131790161</c:v>
                </c:pt>
                <c:pt idx="126">
                  <c:v>1.0345708131790161</c:v>
                </c:pt>
                <c:pt idx="127">
                  <c:v>1.0001832246780396</c:v>
                </c:pt>
                <c:pt idx="128">
                  <c:v>1.0001832246780396</c:v>
                </c:pt>
                <c:pt idx="129">
                  <c:v>1.0001832246780396</c:v>
                </c:pt>
                <c:pt idx="130">
                  <c:v>1.0001832246780396</c:v>
                </c:pt>
                <c:pt idx="131">
                  <c:v>1.0001832246780396</c:v>
                </c:pt>
                <c:pt idx="132">
                  <c:v>1.0001832246780396</c:v>
                </c:pt>
                <c:pt idx="133">
                  <c:v>1.0001832246780396</c:v>
                </c:pt>
                <c:pt idx="134">
                  <c:v>0.90372920036315918</c:v>
                </c:pt>
                <c:pt idx="135">
                  <c:v>0.90372920036315918</c:v>
                </c:pt>
                <c:pt idx="136">
                  <c:v>0.90372920036315918</c:v>
                </c:pt>
                <c:pt idx="137">
                  <c:v>0.90372920036315918</c:v>
                </c:pt>
                <c:pt idx="138">
                  <c:v>0.90372920036315918</c:v>
                </c:pt>
                <c:pt idx="139">
                  <c:v>0.90372920036315918</c:v>
                </c:pt>
                <c:pt idx="140">
                  <c:v>0.90372920036315918</c:v>
                </c:pt>
                <c:pt idx="141">
                  <c:v>0.73432892560958862</c:v>
                </c:pt>
                <c:pt idx="142">
                  <c:v>0.73432892560958862</c:v>
                </c:pt>
                <c:pt idx="143">
                  <c:v>0.73432892560958862</c:v>
                </c:pt>
                <c:pt idx="144">
                  <c:v>0.73432892560958862</c:v>
                </c:pt>
                <c:pt idx="145">
                  <c:v>0.73432892560958862</c:v>
                </c:pt>
                <c:pt idx="146">
                  <c:v>0.73432892560958862</c:v>
                </c:pt>
                <c:pt idx="147">
                  <c:v>0.73432892560958862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C4-4E44-9786-621662B8D660}"/>
            </c:ext>
          </c:extLst>
        </c:ser>
        <c:ser>
          <c:idx val="4"/>
          <c:order val="4"/>
          <c:tx>
            <c:strRef>
              <c:f>Graph2!$F$6</c:f>
              <c:strCache>
                <c:ptCount val="1"/>
                <c:pt idx="0">
                  <c:v>Zero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Graph2!$A$7:$A$155</c:f>
              <c:numCache>
                <c:formatCode>[$-40C]d\-mmm;@</c:formatCode>
                <c:ptCount val="149"/>
                <c:pt idx="0">
                  <c:v>43832</c:v>
                </c:pt>
                <c:pt idx="1">
                  <c:v>43833</c:v>
                </c:pt>
                <c:pt idx="2">
                  <c:v>43834</c:v>
                </c:pt>
                <c:pt idx="3">
                  <c:v>43835</c:v>
                </c:pt>
                <c:pt idx="4">
                  <c:v>43836</c:v>
                </c:pt>
                <c:pt idx="5">
                  <c:v>43837</c:v>
                </c:pt>
                <c:pt idx="6">
                  <c:v>43838</c:v>
                </c:pt>
                <c:pt idx="7">
                  <c:v>43839</c:v>
                </c:pt>
                <c:pt idx="8">
                  <c:v>43840</c:v>
                </c:pt>
                <c:pt idx="9">
                  <c:v>43841</c:v>
                </c:pt>
                <c:pt idx="10">
                  <c:v>43842</c:v>
                </c:pt>
                <c:pt idx="11">
                  <c:v>43843</c:v>
                </c:pt>
                <c:pt idx="12">
                  <c:v>43844</c:v>
                </c:pt>
                <c:pt idx="13">
                  <c:v>43845</c:v>
                </c:pt>
                <c:pt idx="14">
                  <c:v>43846</c:v>
                </c:pt>
                <c:pt idx="15">
                  <c:v>43847</c:v>
                </c:pt>
                <c:pt idx="16">
                  <c:v>43848</c:v>
                </c:pt>
                <c:pt idx="17">
                  <c:v>43849</c:v>
                </c:pt>
                <c:pt idx="18">
                  <c:v>43850</c:v>
                </c:pt>
                <c:pt idx="19">
                  <c:v>43851</c:v>
                </c:pt>
                <c:pt idx="20">
                  <c:v>43852</c:v>
                </c:pt>
                <c:pt idx="21">
                  <c:v>43853</c:v>
                </c:pt>
                <c:pt idx="22">
                  <c:v>43854</c:v>
                </c:pt>
                <c:pt idx="23">
                  <c:v>43855</c:v>
                </c:pt>
                <c:pt idx="24">
                  <c:v>43856</c:v>
                </c:pt>
                <c:pt idx="25">
                  <c:v>43857</c:v>
                </c:pt>
                <c:pt idx="26">
                  <c:v>43858</c:v>
                </c:pt>
                <c:pt idx="27">
                  <c:v>43859</c:v>
                </c:pt>
                <c:pt idx="28">
                  <c:v>43860</c:v>
                </c:pt>
                <c:pt idx="29">
                  <c:v>43861</c:v>
                </c:pt>
                <c:pt idx="30">
                  <c:v>43862</c:v>
                </c:pt>
                <c:pt idx="31">
                  <c:v>43863</c:v>
                </c:pt>
                <c:pt idx="32">
                  <c:v>43864</c:v>
                </c:pt>
                <c:pt idx="33">
                  <c:v>43865</c:v>
                </c:pt>
                <c:pt idx="34">
                  <c:v>43866</c:v>
                </c:pt>
                <c:pt idx="35">
                  <c:v>43867</c:v>
                </c:pt>
                <c:pt idx="36">
                  <c:v>43868</c:v>
                </c:pt>
                <c:pt idx="37">
                  <c:v>43869</c:v>
                </c:pt>
                <c:pt idx="38">
                  <c:v>43870</c:v>
                </c:pt>
                <c:pt idx="39">
                  <c:v>43871</c:v>
                </c:pt>
                <c:pt idx="40">
                  <c:v>43872</c:v>
                </c:pt>
                <c:pt idx="41">
                  <c:v>43873</c:v>
                </c:pt>
                <c:pt idx="42">
                  <c:v>43874</c:v>
                </c:pt>
                <c:pt idx="43">
                  <c:v>43875</c:v>
                </c:pt>
                <c:pt idx="44">
                  <c:v>43876</c:v>
                </c:pt>
                <c:pt idx="45">
                  <c:v>43877</c:v>
                </c:pt>
                <c:pt idx="46">
                  <c:v>43878</c:v>
                </c:pt>
                <c:pt idx="47">
                  <c:v>43879</c:v>
                </c:pt>
                <c:pt idx="48">
                  <c:v>43880</c:v>
                </c:pt>
                <c:pt idx="49">
                  <c:v>43881</c:v>
                </c:pt>
                <c:pt idx="50">
                  <c:v>43882</c:v>
                </c:pt>
                <c:pt idx="51">
                  <c:v>43883</c:v>
                </c:pt>
                <c:pt idx="52">
                  <c:v>43884</c:v>
                </c:pt>
                <c:pt idx="53">
                  <c:v>43885</c:v>
                </c:pt>
                <c:pt idx="54">
                  <c:v>43886</c:v>
                </c:pt>
                <c:pt idx="55">
                  <c:v>43887</c:v>
                </c:pt>
                <c:pt idx="56">
                  <c:v>43888</c:v>
                </c:pt>
                <c:pt idx="57">
                  <c:v>43889</c:v>
                </c:pt>
                <c:pt idx="58">
                  <c:v>43890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</c:numCache>
            </c:numRef>
          </c:cat>
          <c:val>
            <c:numRef>
              <c:f>Graph2!$F$7:$F$155</c:f>
              <c:numCache>
                <c:formatCode>General</c:formatCode>
                <c:ptCount val="1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C4-4E44-9786-621662B8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70464"/>
        <c:axId val="109472000"/>
      </c:lineChart>
      <c:dateAx>
        <c:axId val="109470464"/>
        <c:scaling>
          <c:orientation val="minMax"/>
          <c:min val="43834"/>
        </c:scaling>
        <c:delete val="0"/>
        <c:axPos val="b"/>
        <c:numFmt formatCode="[$-40C]d\-mmm;@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9472000"/>
        <c:crossesAt val="-1"/>
        <c:auto val="1"/>
        <c:lblOffset val="100"/>
        <c:baseTimeUnit val="days"/>
        <c:majorUnit val="14"/>
        <c:majorTimeUnit val="days"/>
      </c:dateAx>
      <c:valAx>
        <c:axId val="109472000"/>
        <c:scaling>
          <c:orientation val="minMax"/>
          <c:max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b="0"/>
                  <a:t>en %</a:t>
                </a:r>
              </a:p>
            </c:rich>
          </c:tx>
          <c:layout>
            <c:manualLayout>
              <c:xMode val="edge"/>
              <c:yMode val="edge"/>
              <c:x val="0"/>
              <c:y val="0.419870291902071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094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6.2448047035672336E-3"/>
          <c:y val="0.88607890438116044"/>
          <c:w val="0.99375519529643275"/>
          <c:h val="0.1139210956188395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/>
            </a:pPr>
            <a:r>
              <a:rPr lang="fr-FR" sz="2600" b="0"/>
              <a:t>Effet de la variation du nombre de cas de Covid-19 (pour 100 000  habitants) cinq jours ouvrés après leur annonce sur la variation des écarts de taux souverains pour différentes périodes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0796948349687931E-2"/>
          <c:y val="0.11998818802225926"/>
          <c:w val="0.9569701024809385"/>
          <c:h val="0.868229075538474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Graph3!$A$7:$P$8</c:f>
              <c:multiLvlStrCache>
                <c:ptCount val="16"/>
                <c:lvl>
                  <c:pt idx="0">
                    <c:v>Annonces de cas de Covid-19 du 02.01 au</c:v>
                  </c:pt>
                  <c:pt idx="1">
                    <c:v>4 mars</c:v>
                  </c:pt>
                  <c:pt idx="2">
                    <c:v>5 mars</c:v>
                  </c:pt>
                  <c:pt idx="3">
                    <c:v>6 mars</c:v>
                  </c:pt>
                  <c:pt idx="4">
                    <c:v>9 mars</c:v>
                  </c:pt>
                  <c:pt idx="5">
                    <c:v>10 mars</c:v>
                  </c:pt>
                  <c:pt idx="6">
                    <c:v>11 mars</c:v>
                  </c:pt>
                  <c:pt idx="7">
                    <c:v>12 mars</c:v>
                  </c:pt>
                  <c:pt idx="8">
                    <c:v>13 mars</c:v>
                  </c:pt>
                  <c:pt idx="9">
                    <c:v>16 mars</c:v>
                  </c:pt>
                  <c:pt idx="10">
                    <c:v>17 mars</c:v>
                  </c:pt>
                  <c:pt idx="11">
                    <c:v>18 mars</c:v>
                  </c:pt>
                  <c:pt idx="12">
                    <c:v>19 mars</c:v>
                  </c:pt>
                  <c:pt idx="13">
                    <c:v>20 mars</c:v>
                  </c:pt>
                  <c:pt idx="14">
                    <c:v>23 mars</c:v>
                  </c:pt>
                  <c:pt idx="15">
                    <c:v>24 mars</c:v>
                  </c:pt>
                </c:lvl>
                <c:lvl>
                  <c:pt idx="0">
                    <c:v>Période d'estimation du 02.01 au  </c:v>
                  </c:pt>
                  <c:pt idx="1">
                    <c:v>11 mars </c:v>
                  </c:pt>
                  <c:pt idx="2">
                    <c:v>12 mars </c:v>
                  </c:pt>
                  <c:pt idx="3">
                    <c:v>13 mars </c:v>
                  </c:pt>
                  <c:pt idx="4">
                    <c:v>16 mars </c:v>
                  </c:pt>
                  <c:pt idx="5">
                    <c:v>17 mars </c:v>
                  </c:pt>
                  <c:pt idx="6">
                    <c:v>18 mars </c:v>
                  </c:pt>
                  <c:pt idx="7">
                    <c:v>19 mars </c:v>
                  </c:pt>
                  <c:pt idx="8">
                    <c:v>20 mars</c:v>
                  </c:pt>
                  <c:pt idx="9">
                    <c:v>23 mars</c:v>
                  </c:pt>
                  <c:pt idx="10">
                    <c:v>24 mars</c:v>
                  </c:pt>
                  <c:pt idx="11">
                    <c:v>25 mars</c:v>
                  </c:pt>
                  <c:pt idx="12">
                    <c:v>26 mars</c:v>
                  </c:pt>
                  <c:pt idx="13">
                    <c:v>27 mars</c:v>
                  </c:pt>
                  <c:pt idx="14">
                    <c:v>30 mars</c:v>
                  </c:pt>
                  <c:pt idx="15">
                    <c:v>31 mars</c:v>
                  </c:pt>
                </c:lvl>
              </c:multiLvlStrCache>
            </c:multiLvlStrRef>
          </c:cat>
          <c:val>
            <c:numRef>
              <c:f>Graph3!$A$7:$P$7</c:f>
              <c:numCache>
                <c:formatCode>d\-mmm</c:formatCode>
                <c:ptCount val="16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8-4B82-B3D3-1A8EC8BEB2AD}"/>
            </c:ext>
          </c:extLst>
        </c:ser>
        <c:ser>
          <c:idx val="1"/>
          <c:order val="1"/>
          <c:invertIfNegative val="0"/>
          <c:cat>
            <c:multiLvlStrRef>
              <c:f>Graph3!$A$7:$P$8</c:f>
              <c:multiLvlStrCache>
                <c:ptCount val="16"/>
                <c:lvl>
                  <c:pt idx="0">
                    <c:v>Annonces de cas de Covid-19 du 02.01 au</c:v>
                  </c:pt>
                  <c:pt idx="1">
                    <c:v>4 mars</c:v>
                  </c:pt>
                  <c:pt idx="2">
                    <c:v>5 mars</c:v>
                  </c:pt>
                  <c:pt idx="3">
                    <c:v>6 mars</c:v>
                  </c:pt>
                  <c:pt idx="4">
                    <c:v>9 mars</c:v>
                  </c:pt>
                  <c:pt idx="5">
                    <c:v>10 mars</c:v>
                  </c:pt>
                  <c:pt idx="6">
                    <c:v>11 mars</c:v>
                  </c:pt>
                  <c:pt idx="7">
                    <c:v>12 mars</c:v>
                  </c:pt>
                  <c:pt idx="8">
                    <c:v>13 mars</c:v>
                  </c:pt>
                  <c:pt idx="9">
                    <c:v>16 mars</c:v>
                  </c:pt>
                  <c:pt idx="10">
                    <c:v>17 mars</c:v>
                  </c:pt>
                  <c:pt idx="11">
                    <c:v>18 mars</c:v>
                  </c:pt>
                  <c:pt idx="12">
                    <c:v>19 mars</c:v>
                  </c:pt>
                  <c:pt idx="13">
                    <c:v>20 mars</c:v>
                  </c:pt>
                  <c:pt idx="14">
                    <c:v>23 mars</c:v>
                  </c:pt>
                  <c:pt idx="15">
                    <c:v>24 mars</c:v>
                  </c:pt>
                </c:lvl>
                <c:lvl>
                  <c:pt idx="0">
                    <c:v>Période d'estimation du 02.01 au  </c:v>
                  </c:pt>
                  <c:pt idx="1">
                    <c:v>11 mars </c:v>
                  </c:pt>
                  <c:pt idx="2">
                    <c:v>12 mars </c:v>
                  </c:pt>
                  <c:pt idx="3">
                    <c:v>13 mars </c:v>
                  </c:pt>
                  <c:pt idx="4">
                    <c:v>16 mars </c:v>
                  </c:pt>
                  <c:pt idx="5">
                    <c:v>17 mars </c:v>
                  </c:pt>
                  <c:pt idx="6">
                    <c:v>18 mars </c:v>
                  </c:pt>
                  <c:pt idx="7">
                    <c:v>19 mars </c:v>
                  </c:pt>
                  <c:pt idx="8">
                    <c:v>20 mars</c:v>
                  </c:pt>
                  <c:pt idx="9">
                    <c:v>23 mars</c:v>
                  </c:pt>
                  <c:pt idx="10">
                    <c:v>24 mars</c:v>
                  </c:pt>
                  <c:pt idx="11">
                    <c:v>25 mars</c:v>
                  </c:pt>
                  <c:pt idx="12">
                    <c:v>26 mars</c:v>
                  </c:pt>
                  <c:pt idx="13">
                    <c:v>27 mars</c:v>
                  </c:pt>
                  <c:pt idx="14">
                    <c:v>30 mars</c:v>
                  </c:pt>
                  <c:pt idx="15">
                    <c:v>31 mars</c:v>
                  </c:pt>
                </c:lvl>
              </c:multiLvlStrCache>
            </c:multiLvlStrRef>
          </c:cat>
          <c:val>
            <c:numRef>
              <c:f>Graph3!$A$8:$P$8</c:f>
              <c:numCache>
                <c:formatCode>d\-mmm</c:formatCode>
                <c:ptCount val="1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8-4B82-B3D3-1A8EC8BEB2AD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8270"/>
              </a:solidFill>
              <a:ln>
                <a:solidFill>
                  <a:schemeClr val="tx1">
                    <a:lumMod val="15000"/>
                    <a:lumOff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528-4B82-B3D3-1A8EC8BEB2AD}"/>
              </c:ext>
            </c:extLst>
          </c:dPt>
          <c:dPt>
            <c:idx val="2"/>
            <c:invertIfNegative val="0"/>
            <c:bubble3D val="0"/>
            <c:spPr>
              <a:solidFill>
                <a:srgbClr val="008270"/>
              </a:solidFill>
            </c:spPr>
            <c:extLst>
              <c:ext xmlns:c16="http://schemas.microsoft.com/office/drawing/2014/chart" uri="{C3380CC4-5D6E-409C-BE32-E72D297353CC}">
                <c16:uniqueId val="{00000005-0528-4B82-B3D3-1A8EC8BEB2AD}"/>
              </c:ext>
            </c:extLst>
          </c:dPt>
          <c:dPt>
            <c:idx val="3"/>
            <c:invertIfNegative val="0"/>
            <c:bubble3D val="0"/>
            <c:spPr>
              <a:solidFill>
                <a:srgbClr val="008270"/>
              </a:solidFill>
            </c:spPr>
            <c:extLst>
              <c:ext xmlns:c16="http://schemas.microsoft.com/office/drawing/2014/chart" uri="{C3380CC4-5D6E-409C-BE32-E72D297353CC}">
                <c16:uniqueId val="{00000007-0528-4B82-B3D3-1A8EC8BEB2AD}"/>
              </c:ext>
            </c:extLst>
          </c:dPt>
          <c:dPt>
            <c:idx val="4"/>
            <c:invertIfNegative val="0"/>
            <c:bubble3D val="0"/>
            <c:spPr>
              <a:solidFill>
                <a:srgbClr val="008270"/>
              </a:solidFill>
              <a:ln>
                <a:solidFill>
                  <a:schemeClr val="tx1">
                    <a:lumMod val="15000"/>
                    <a:lumOff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528-4B82-B3D3-1A8EC8BEB2A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15000"/>
                    <a:lumOff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528-4B82-B3D3-1A8EC8BEB2AD}"/>
              </c:ext>
            </c:extLst>
          </c:dPt>
          <c:cat>
            <c:multiLvlStrRef>
              <c:f>Graph3!$A$7:$P$8</c:f>
              <c:multiLvlStrCache>
                <c:ptCount val="16"/>
                <c:lvl>
                  <c:pt idx="0">
                    <c:v>Annonces de cas de Covid-19 du 02.01 au</c:v>
                  </c:pt>
                  <c:pt idx="1">
                    <c:v>4 mars</c:v>
                  </c:pt>
                  <c:pt idx="2">
                    <c:v>5 mars</c:v>
                  </c:pt>
                  <c:pt idx="3">
                    <c:v>6 mars</c:v>
                  </c:pt>
                  <c:pt idx="4">
                    <c:v>9 mars</c:v>
                  </c:pt>
                  <c:pt idx="5">
                    <c:v>10 mars</c:v>
                  </c:pt>
                  <c:pt idx="6">
                    <c:v>11 mars</c:v>
                  </c:pt>
                  <c:pt idx="7">
                    <c:v>12 mars</c:v>
                  </c:pt>
                  <c:pt idx="8">
                    <c:v>13 mars</c:v>
                  </c:pt>
                  <c:pt idx="9">
                    <c:v>16 mars</c:v>
                  </c:pt>
                  <c:pt idx="10">
                    <c:v>17 mars</c:v>
                  </c:pt>
                  <c:pt idx="11">
                    <c:v>18 mars</c:v>
                  </c:pt>
                  <c:pt idx="12">
                    <c:v>19 mars</c:v>
                  </c:pt>
                  <c:pt idx="13">
                    <c:v>20 mars</c:v>
                  </c:pt>
                  <c:pt idx="14">
                    <c:v>23 mars</c:v>
                  </c:pt>
                  <c:pt idx="15">
                    <c:v>24 mars</c:v>
                  </c:pt>
                </c:lvl>
                <c:lvl>
                  <c:pt idx="0">
                    <c:v>Période d'estimation du 02.01 au  </c:v>
                  </c:pt>
                  <c:pt idx="1">
                    <c:v>11 mars </c:v>
                  </c:pt>
                  <c:pt idx="2">
                    <c:v>12 mars </c:v>
                  </c:pt>
                  <c:pt idx="3">
                    <c:v>13 mars </c:v>
                  </c:pt>
                  <c:pt idx="4">
                    <c:v>16 mars </c:v>
                  </c:pt>
                  <c:pt idx="5">
                    <c:v>17 mars </c:v>
                  </c:pt>
                  <c:pt idx="6">
                    <c:v>18 mars </c:v>
                  </c:pt>
                  <c:pt idx="7">
                    <c:v>19 mars </c:v>
                  </c:pt>
                  <c:pt idx="8">
                    <c:v>20 mars</c:v>
                  </c:pt>
                  <c:pt idx="9">
                    <c:v>23 mars</c:v>
                  </c:pt>
                  <c:pt idx="10">
                    <c:v>24 mars</c:v>
                  </c:pt>
                  <c:pt idx="11">
                    <c:v>25 mars</c:v>
                  </c:pt>
                  <c:pt idx="12">
                    <c:v>26 mars</c:v>
                  </c:pt>
                  <c:pt idx="13">
                    <c:v>27 mars</c:v>
                  </c:pt>
                  <c:pt idx="14">
                    <c:v>30 mars</c:v>
                  </c:pt>
                  <c:pt idx="15">
                    <c:v>31 mars</c:v>
                  </c:pt>
                </c:lvl>
              </c:multiLvlStrCache>
            </c:multiLvlStrRef>
          </c:cat>
          <c:val>
            <c:numRef>
              <c:f>Graph3!$A$9:$P$9</c:f>
              <c:numCache>
                <c:formatCode>General</c:formatCode>
                <c:ptCount val="16"/>
                <c:pt idx="0">
                  <c:v>0</c:v>
                </c:pt>
                <c:pt idx="1">
                  <c:v>0.239927</c:v>
                </c:pt>
                <c:pt idx="2">
                  <c:v>0.32992149999999998</c:v>
                </c:pt>
                <c:pt idx="3">
                  <c:v>0.34785169999999999</c:v>
                </c:pt>
                <c:pt idx="4">
                  <c:v>0.10286530000000001</c:v>
                </c:pt>
                <c:pt idx="5">
                  <c:v>7.3683799999999994E-2</c:v>
                </c:pt>
                <c:pt idx="6">
                  <c:v>3.5932899999999997E-2</c:v>
                </c:pt>
                <c:pt idx="7">
                  <c:v>9.4018000000000001E-3</c:v>
                </c:pt>
                <c:pt idx="8">
                  <c:v>-4.9205999999999998E-3</c:v>
                </c:pt>
                <c:pt idx="9">
                  <c:v>-3.2438599999999998E-2</c:v>
                </c:pt>
                <c:pt idx="10">
                  <c:v>-3.58961E-2</c:v>
                </c:pt>
                <c:pt idx="11">
                  <c:v>-2.7214499999999999E-2</c:v>
                </c:pt>
                <c:pt idx="12">
                  <c:v>-1.83935E-2</c:v>
                </c:pt>
                <c:pt idx="13">
                  <c:v>-1.6670399999999998E-2</c:v>
                </c:pt>
                <c:pt idx="14">
                  <c:v>-8.3949999999999997E-4</c:v>
                </c:pt>
                <c:pt idx="15">
                  <c:v>2.2133999999999999E-3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28-4B82-B3D3-1A8EC8BE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92"/>
        <c:axId val="110830720"/>
        <c:axId val="110832256"/>
      </c:barChart>
      <c:catAx>
        <c:axId val="11083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</c:spPr>
        <c:crossAx val="110832256"/>
        <c:crosses val="autoZero"/>
        <c:auto val="1"/>
        <c:lblAlgn val="ctr"/>
        <c:lblOffset val="100"/>
        <c:noMultiLvlLbl val="0"/>
      </c:catAx>
      <c:valAx>
        <c:axId val="110832256"/>
        <c:scaling>
          <c:orientation val="minMax"/>
          <c:max val="0.35000000000000031"/>
          <c:min val="-0.1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10830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20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56" l="0.70000000000000051" r="0.70000000000000051" t="1.3150000000000004" header="0.30000000000000027" footer="0.30000000000000027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 b="0"/>
              <a:t>Italie</a:t>
            </a:r>
          </a:p>
        </c:rich>
      </c:tx>
      <c:layout>
        <c:manualLayout>
          <c:xMode val="edge"/>
          <c:yMode val="edge"/>
          <c:x val="0.47126985073951366"/>
          <c:y val="9.449305555555554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731275580054578"/>
          <c:y val="9.9144444444444452E-2"/>
          <c:w val="0.71028887825324061"/>
          <c:h val="0.76511866759024694"/>
        </c:manualLayout>
      </c:layout>
      <c:areaChart>
        <c:grouping val="stacked"/>
        <c:varyColors val="0"/>
        <c:ser>
          <c:idx val="2"/>
          <c:order val="2"/>
          <c:tx>
            <c:strRef>
              <c:f>Graph4a!$C$7</c:f>
              <c:strCache>
                <c:ptCount val="1"/>
                <c:pt idx="0">
                  <c:v>Intervalle de confiance à 95 %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cat>
            <c:numRef>
              <c:f>Graph4a!$A$8:$A$15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Graph4a!$E$8:$E$15</c:f>
              <c:numCache>
                <c:formatCode>General</c:formatCode>
                <c:ptCount val="8"/>
                <c:pt idx="0">
                  <c:v>0.28992569446563721</c:v>
                </c:pt>
                <c:pt idx="1">
                  <c:v>0.94557356834411621</c:v>
                </c:pt>
                <c:pt idx="2">
                  <c:v>1.9340310096740723</c:v>
                </c:pt>
                <c:pt idx="3">
                  <c:v>3.414799690246582</c:v>
                </c:pt>
                <c:pt idx="4">
                  <c:v>5.3817830085754395</c:v>
                </c:pt>
                <c:pt idx="5">
                  <c:v>8.5617427825927734</c:v>
                </c:pt>
                <c:pt idx="6">
                  <c:v>11.933181762695313</c:v>
                </c:pt>
                <c:pt idx="7">
                  <c:v>15.866314888000488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0-40A0-AC15-3BCB446A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84800"/>
        <c:axId val="112286336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Graph4a!#REF!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noFill/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Graph4a!$A$8:$A$15</c15:sqref>
                        </c15:formulaRef>
                      </c:ext>
                    </c:extLst>
                    <c:numCache>
                      <c:formatCode>[$-40C]d\-mmm;@</c:formatCode>
                      <c:ptCount val="8"/>
                      <c:pt idx="0">
                        <c:v>43899</c:v>
                      </c:pt>
                      <c:pt idx="1">
                        <c:v>43900</c:v>
                      </c:pt>
                      <c:pt idx="2">
                        <c:v>43901</c:v>
                      </c:pt>
                      <c:pt idx="3">
                        <c:v>43902</c:v>
                      </c:pt>
                      <c:pt idx="4">
                        <c:v>43903</c:v>
                      </c:pt>
                      <c:pt idx="5">
                        <c:v>43906</c:v>
                      </c:pt>
                      <c:pt idx="6">
                        <c:v>43907</c:v>
                      </c:pt>
                      <c:pt idx="7">
                        <c:v>43908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Graph4a!$D$8:$D$15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1.8296064138412476</c:v>
                      </c:pt>
                      <c:pt idx="1">
                        <c:v>1.9658780097961426</c:v>
                      </c:pt>
                      <c:pt idx="2">
                        <c:v>2.4318065643310547</c:v>
                      </c:pt>
                      <c:pt idx="3">
                        <c:v>3.1732602119445801</c:v>
                      </c:pt>
                      <c:pt idx="4">
                        <c:v>4.535738468170166</c:v>
                      </c:pt>
                      <c:pt idx="5">
                        <c:v>7.0703473091125488</c:v>
                      </c:pt>
                      <c:pt idx="6">
                        <c:v>9.0614128112792969</c:v>
                      </c:pt>
                      <c:pt idx="7">
                        <c:v>11.61106014251709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D90-40A0-AC15-3BCB446A12F7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Graph4a!$B$7</c:f>
              <c:strCache>
                <c:ptCount val="1"/>
                <c:pt idx="0">
                  <c:v>Simulé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Graph4a!$A$8:$A$15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Graph4a!$B$8:$B$15</c:f>
              <c:numCache>
                <c:formatCode>General</c:formatCode>
                <c:ptCount val="8"/>
                <c:pt idx="0">
                  <c:v>1.9745692014694214</c:v>
                </c:pt>
                <c:pt idx="1">
                  <c:v>2.4386646747589111</c:v>
                </c:pt>
                <c:pt idx="2">
                  <c:v>3.3988220691680908</c:v>
                </c:pt>
                <c:pt idx="3">
                  <c:v>4.8806600570678711</c:v>
                </c:pt>
                <c:pt idx="4">
                  <c:v>7.2266297340393066</c:v>
                </c:pt>
                <c:pt idx="5">
                  <c:v>11.351218223571777</c:v>
                </c:pt>
                <c:pt idx="6">
                  <c:v>15.028003692626953</c:v>
                </c:pt>
                <c:pt idx="7">
                  <c:v>19.544218063354492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0A0-AC15-3BCB446A12F7}"/>
            </c:ext>
          </c:extLst>
        </c:ser>
        <c:ser>
          <c:idx val="3"/>
          <c:order val="3"/>
          <c:tx>
            <c:strRef>
              <c:f>Graph4a!$F$7</c:f>
              <c:strCache>
                <c:ptCount val="1"/>
                <c:pt idx="0">
                  <c:v>Observé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Graph4a!$A$8:$A$15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Graph4a!$F$8:$F$15</c:f>
              <c:numCache>
                <c:formatCode>General</c:formatCode>
                <c:ptCount val="8"/>
                <c:pt idx="0">
                  <c:v>2.252000093460083</c:v>
                </c:pt>
                <c:pt idx="1">
                  <c:v>2.187999963760376</c:v>
                </c:pt>
                <c:pt idx="2">
                  <c:v>1.937000036239624</c:v>
                </c:pt>
                <c:pt idx="3">
                  <c:v>2.4760000705718994</c:v>
                </c:pt>
                <c:pt idx="4">
                  <c:v>2.3900001049041748</c:v>
                </c:pt>
                <c:pt idx="5">
                  <c:v>2.621999979019165</c:v>
                </c:pt>
                <c:pt idx="6">
                  <c:v>2.8229999542236328</c:v>
                </c:pt>
                <c:pt idx="7">
                  <c:v>2.5350000858306885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0A0-AC15-3BCB446A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84800"/>
        <c:axId val="112286336"/>
      </c:lineChart>
      <c:dateAx>
        <c:axId val="112284800"/>
        <c:scaling>
          <c:orientation val="minMax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286336"/>
        <c:crosses val="autoZero"/>
        <c:auto val="1"/>
        <c:lblOffset val="100"/>
        <c:baseTimeUnit val="days"/>
        <c:majorUnit val="3"/>
        <c:majorTimeUnit val="days"/>
      </c:dateAx>
      <c:valAx>
        <c:axId val="1122863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284800"/>
        <c:crosses val="autoZero"/>
        <c:crossBetween val="midCat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6936853073412393E-2"/>
          <c:y val="0.93645590277777779"/>
          <c:w val="0.90979723161964765"/>
          <c:h val="6.3544097222222221E-2"/>
        </c:manualLayout>
      </c:layout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latin typeface="Arial Narrow" panose="020B060602020203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 b="0"/>
              <a:t>Espagne</a:t>
            </a:r>
          </a:p>
        </c:rich>
      </c:tx>
      <c:layout>
        <c:manualLayout>
          <c:xMode val="edge"/>
          <c:yMode val="edge"/>
          <c:x val="0.45271846388206916"/>
          <c:y val="4.9099652777777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76140570886752"/>
          <c:y val="0.13556882639870271"/>
          <c:w val="0.76117500000000016"/>
          <c:h val="0.70140525543659105"/>
        </c:manualLayout>
      </c:layout>
      <c:areaChart>
        <c:grouping val="stacked"/>
        <c:varyColors val="0"/>
        <c:ser>
          <c:idx val="1"/>
          <c:order val="1"/>
          <c:tx>
            <c:strRef>
              <c:f>Graph4b!$D$6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Graph4b!$A$7:$A$14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Graph4b!$D$7:$D$14</c:f>
              <c:numCache>
                <c:formatCode>General</c:formatCode>
                <c:ptCount val="8"/>
                <c:pt idx="0">
                  <c:v>0.95427900552749634</c:v>
                </c:pt>
                <c:pt idx="1">
                  <c:v>1.0063718557357788</c:v>
                </c:pt>
                <c:pt idx="2">
                  <c:v>1.1948752403259277</c:v>
                </c:pt>
                <c:pt idx="3">
                  <c:v>1.5408741235733032</c:v>
                </c:pt>
                <c:pt idx="4">
                  <c:v>2.2181918621063232</c:v>
                </c:pt>
                <c:pt idx="5">
                  <c:v>3.4929122924804688</c:v>
                </c:pt>
                <c:pt idx="6">
                  <c:v>4.9547972679138184</c:v>
                </c:pt>
                <c:pt idx="7">
                  <c:v>7.1113004684448242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B-4CEC-A53B-557A26D1ED9F}"/>
            </c:ext>
          </c:extLst>
        </c:ser>
        <c:ser>
          <c:idx val="2"/>
          <c:order val="2"/>
          <c:tx>
            <c:strRef>
              <c:f>Graph4b!$C$6</c:f>
              <c:strCache>
                <c:ptCount val="1"/>
                <c:pt idx="0">
                  <c:v>Intervalle de confiance à 95 %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cat>
            <c:numRef>
              <c:f>Graph4b!$A$7:$A$14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Graph4b!$E$7:$E$14</c:f>
              <c:numCache>
                <c:formatCode>General</c:formatCode>
                <c:ptCount val="8"/>
                <c:pt idx="0">
                  <c:v>0.10617834329605103</c:v>
                </c:pt>
                <c:pt idx="1">
                  <c:v>0.3743366003036499</c:v>
                </c:pt>
                <c:pt idx="2">
                  <c:v>0.85986948013305664</c:v>
                </c:pt>
                <c:pt idx="3">
                  <c:v>1.6482969522476196</c:v>
                </c:pt>
                <c:pt idx="4">
                  <c:v>2.7903907299041748</c:v>
                </c:pt>
                <c:pt idx="5">
                  <c:v>4.8304271697998047</c:v>
                </c:pt>
                <c:pt idx="6">
                  <c:v>7.4168868064880371</c:v>
                </c:pt>
                <c:pt idx="7">
                  <c:v>10.76073169708252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B-4CEC-A53B-557A26D1E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46240"/>
        <c:axId val="112347776"/>
      </c:areaChart>
      <c:lineChart>
        <c:grouping val="standard"/>
        <c:varyColors val="0"/>
        <c:ser>
          <c:idx val="0"/>
          <c:order val="0"/>
          <c:tx>
            <c:strRef>
              <c:f>Graph4b!$B$6</c:f>
              <c:strCache>
                <c:ptCount val="1"/>
                <c:pt idx="0">
                  <c:v>Simulé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Graph4b!$A$7:$A$14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Graph4b!$B$7:$B$14</c:f>
              <c:numCache>
                <c:formatCode>General</c:formatCode>
                <c:ptCount val="8"/>
                <c:pt idx="0">
                  <c:v>1.0073682069778442</c:v>
                </c:pt>
                <c:pt idx="1">
                  <c:v>1.193540096282959</c:v>
                </c:pt>
                <c:pt idx="2">
                  <c:v>1.6248099803924561</c:v>
                </c:pt>
                <c:pt idx="3">
                  <c:v>2.3650226593017578</c:v>
                </c:pt>
                <c:pt idx="4">
                  <c:v>3.6133871078491211</c:v>
                </c:pt>
                <c:pt idx="5">
                  <c:v>5.9081258773803711</c:v>
                </c:pt>
                <c:pt idx="6">
                  <c:v>8.6632404327392578</c:v>
                </c:pt>
                <c:pt idx="7">
                  <c:v>12.491666793823242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B-4CEC-A53B-557A26D1ED9F}"/>
            </c:ext>
          </c:extLst>
        </c:ser>
        <c:ser>
          <c:idx val="3"/>
          <c:order val="3"/>
          <c:tx>
            <c:strRef>
              <c:f>Graph4b!$F$6</c:f>
              <c:strCache>
                <c:ptCount val="1"/>
                <c:pt idx="0">
                  <c:v>Observé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Graph4b!$A$7:$A$14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Graph4b!$F$7:$F$14</c:f>
              <c:numCache>
                <c:formatCode>General</c:formatCode>
                <c:ptCount val="8"/>
                <c:pt idx="0">
                  <c:v>1.119</c:v>
                </c:pt>
                <c:pt idx="1">
                  <c:v>1.1559999999999999</c:v>
                </c:pt>
                <c:pt idx="2">
                  <c:v>1.0169999999999999</c:v>
                </c:pt>
                <c:pt idx="3">
                  <c:v>1.2170000000000001</c:v>
                </c:pt>
                <c:pt idx="4">
                  <c:v>1.218</c:v>
                </c:pt>
                <c:pt idx="5">
                  <c:v>1.2989999999999999</c:v>
                </c:pt>
                <c:pt idx="6">
                  <c:v>1.4830000000000001</c:v>
                </c:pt>
                <c:pt idx="7">
                  <c:v>1.464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B-4CEC-A53B-557A26D1E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6240"/>
        <c:axId val="112347776"/>
      </c:lineChart>
      <c:dateAx>
        <c:axId val="112346240"/>
        <c:scaling>
          <c:orientation val="minMax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347776"/>
        <c:crosses val="autoZero"/>
        <c:auto val="1"/>
        <c:lblOffset val="100"/>
        <c:baseTimeUnit val="days"/>
        <c:majorUnit val="3"/>
      </c:dateAx>
      <c:valAx>
        <c:axId val="112347776"/>
        <c:scaling>
          <c:orientation val="minMax"/>
          <c:max val="2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346240"/>
        <c:crosses val="autoZero"/>
        <c:crossBetween val="midCat"/>
        <c:majorUnit val="4"/>
        <c:minorUnit val="0.1"/>
      </c:valAx>
    </c:plotArea>
    <c:legend>
      <c:legendPos val="b"/>
      <c:layout>
        <c:manualLayout>
          <c:xMode val="edge"/>
          <c:yMode val="edge"/>
          <c:x val="1.9944824553597144E-2"/>
          <c:y val="0.92322673611111117"/>
          <c:w val="0.87596543944049809"/>
          <c:h val="6.3544097222222221E-2"/>
        </c:manualLayout>
      </c:layout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 b="0"/>
              <a:t>France</a:t>
            </a:r>
          </a:p>
        </c:rich>
      </c:tx>
      <c:layout>
        <c:manualLayout>
          <c:xMode val="edge"/>
          <c:yMode val="edge"/>
          <c:x val="0.45498461049490735"/>
          <c:y val="4.409722222222223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731600126394501"/>
          <c:y val="8.8248958333333377E-2"/>
          <c:w val="0.71036874999999988"/>
          <c:h val="0.76471825396825421"/>
        </c:manualLayout>
      </c:layout>
      <c:areaChart>
        <c:grouping val="stacked"/>
        <c:varyColors val="0"/>
        <c:ser>
          <c:idx val="1"/>
          <c:order val="1"/>
          <c:tx>
            <c:strRef>
              <c:f>Graph4c!$D$7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Graph4c!$A$8:$A$15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Graph4c!$D$8:$D$15</c:f>
              <c:numCache>
                <c:formatCode>General</c:formatCode>
                <c:ptCount val="8"/>
                <c:pt idx="0">
                  <c:v>0.37318557500839233</c:v>
                </c:pt>
                <c:pt idx="1">
                  <c:v>0.39798066020011902</c:v>
                </c:pt>
                <c:pt idx="2">
                  <c:v>0.48289626836776733</c:v>
                </c:pt>
                <c:pt idx="3">
                  <c:v>0.61855834722518921</c:v>
                </c:pt>
                <c:pt idx="4">
                  <c:v>0.88133877515792847</c:v>
                </c:pt>
                <c:pt idx="5">
                  <c:v>1.3663707971572876</c:v>
                </c:pt>
                <c:pt idx="6">
                  <c:v>1.7868055105209351</c:v>
                </c:pt>
                <c:pt idx="7">
                  <c:v>2.4431135654449463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D-4218-93C4-2112C83E13FF}"/>
            </c:ext>
          </c:extLst>
        </c:ser>
        <c:ser>
          <c:idx val="2"/>
          <c:order val="2"/>
          <c:tx>
            <c:strRef>
              <c:f>Graph4c!$C$7</c:f>
              <c:strCache>
                <c:ptCount val="1"/>
                <c:pt idx="0">
                  <c:v>Intervalle de confiance à 95 %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cat>
            <c:numRef>
              <c:f>Graph4c!$A$8:$A$15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Graph4c!$E$8:$E$15</c:f>
              <c:numCache>
                <c:formatCode>General</c:formatCode>
                <c:ptCount val="8"/>
                <c:pt idx="0">
                  <c:v>5.3679764270782471E-2</c:v>
                </c:pt>
                <c:pt idx="1">
                  <c:v>0.16948661208152771</c:v>
                </c:pt>
                <c:pt idx="2">
                  <c:v>0.35621351003646851</c:v>
                </c:pt>
                <c:pt idx="3">
                  <c:v>0.64414554834365845</c:v>
                </c:pt>
                <c:pt idx="4">
                  <c:v>1.0323691368103027</c:v>
                </c:pt>
                <c:pt idx="5">
                  <c:v>1.717232346534729</c:v>
                </c:pt>
                <c:pt idx="6">
                  <c:v>2.5137553215026855</c:v>
                </c:pt>
                <c:pt idx="7">
                  <c:v>3.526925802230835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D-4218-93C4-2112C83E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24064"/>
        <c:axId val="112425600"/>
      </c:areaChart>
      <c:lineChart>
        <c:grouping val="standard"/>
        <c:varyColors val="0"/>
        <c:ser>
          <c:idx val="0"/>
          <c:order val="0"/>
          <c:tx>
            <c:strRef>
              <c:f>Graph4c!$B$7</c:f>
              <c:strCache>
                <c:ptCount val="1"/>
                <c:pt idx="0">
                  <c:v>Simulé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Graph4c!$A$8:$A$15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Graph4c!$B$8:$B$15</c:f>
              <c:numCache>
                <c:formatCode>General</c:formatCode>
                <c:ptCount val="8"/>
                <c:pt idx="0">
                  <c:v>0.40002545714378357</c:v>
                </c:pt>
                <c:pt idx="1">
                  <c:v>0.48272395133972168</c:v>
                </c:pt>
                <c:pt idx="2">
                  <c:v>0.6610029935836792</c:v>
                </c:pt>
                <c:pt idx="3">
                  <c:v>0.94063109159469604</c:v>
                </c:pt>
                <c:pt idx="4">
                  <c:v>1.3975232839584351</c:v>
                </c:pt>
                <c:pt idx="5">
                  <c:v>2.2249870300292969</c:v>
                </c:pt>
                <c:pt idx="6">
                  <c:v>3.0436832904815674</c:v>
                </c:pt>
                <c:pt idx="7">
                  <c:v>4.2065763473510742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D-4218-93C4-2112C83E13FF}"/>
            </c:ext>
          </c:extLst>
        </c:ser>
        <c:ser>
          <c:idx val="3"/>
          <c:order val="3"/>
          <c:tx>
            <c:strRef>
              <c:f>Graph4c!$F$7</c:f>
              <c:strCache>
                <c:ptCount val="1"/>
                <c:pt idx="0">
                  <c:v>Observé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Graph4c!$A$8:$A$15</c:f>
              <c:numCache>
                <c:formatCode>[$-40C]d\-mmm;@</c:formatCode>
                <c:ptCount val="8"/>
                <c:pt idx="0">
                  <c:v>43899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</c:numCache>
            </c:numRef>
          </c:cat>
          <c:val>
            <c:numRef>
              <c:f>Graph4c!$F$8:$F$15</c:f>
              <c:numCache>
                <c:formatCode>General</c:formatCode>
                <c:ptCount val="8"/>
                <c:pt idx="0">
                  <c:v>0.46100000000000002</c:v>
                </c:pt>
                <c:pt idx="1">
                  <c:v>0.505</c:v>
                </c:pt>
                <c:pt idx="2">
                  <c:v>0.44500000000000001</c:v>
                </c:pt>
                <c:pt idx="3">
                  <c:v>0.58499999999999996</c:v>
                </c:pt>
                <c:pt idx="4">
                  <c:v>0.57199999999999995</c:v>
                </c:pt>
                <c:pt idx="5">
                  <c:v>0.65</c:v>
                </c:pt>
                <c:pt idx="6">
                  <c:v>0.67600000000000005</c:v>
                </c:pt>
                <c:pt idx="7">
                  <c:v>0.59399999999999997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AD-4218-93C4-2112C83E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4064"/>
        <c:axId val="112425600"/>
      </c:lineChart>
      <c:dateAx>
        <c:axId val="112424064"/>
        <c:scaling>
          <c:orientation val="minMax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425600"/>
        <c:crosses val="autoZero"/>
        <c:auto val="1"/>
        <c:lblOffset val="100"/>
        <c:baseTimeUnit val="days"/>
        <c:majorUnit val="3"/>
        <c:majorTimeUnit val="days"/>
      </c:dateAx>
      <c:valAx>
        <c:axId val="112425600"/>
        <c:scaling>
          <c:orientation val="minMax"/>
          <c:max val="6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24240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121415477837282E-2"/>
          <c:y val="0.92590057642010848"/>
          <c:w val="0.89092216314614736"/>
          <c:h val="6.5068415221586823E-2"/>
        </c:manualLayout>
      </c:layout>
      <c:overlay val="0"/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044" l="0.7000000000000004" r="0.7000000000000004" t="1.3150000000000004" header="0.30000000000000021" footer="0.3000000000000002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328613</xdr:colOff>
      <xdr:row>5</xdr:row>
      <xdr:rowOff>142875</xdr:rowOff>
    </xdr:from>
    <xdr:to>
      <xdr:col>28</xdr:col>
      <xdr:colOff>6900</xdr:colOff>
      <xdr:row>33</xdr:row>
      <xdr:rowOff>13606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394576</xdr:colOff>
      <xdr:row>6</xdr:row>
      <xdr:rowOff>64334</xdr:rowOff>
    </xdr:from>
    <xdr:to>
      <xdr:col>15</xdr:col>
      <xdr:colOff>209549</xdr:colOff>
      <xdr:row>28</xdr:row>
      <xdr:rowOff>175475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0.4604</cdr:x>
      <cdr:y>0.7957</cdr:y>
    </cdr:from>
    <cdr:to>
      <cdr:x>0.55554</cdr:x>
      <cdr:y>0.88643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4EE6BC6-19C3-40EF-8A58-2E9F6ECC1AC5}"/>
            </a:ext>
          </a:extLst>
        </cdr:cNvPr>
        <cdr:cNvSpPr txBox="1"/>
      </cdr:nvSpPr>
      <cdr:spPr>
        <a:xfrm xmlns:a="http://schemas.openxmlformats.org/drawingml/2006/main">
          <a:off x="3912957" y="2578055"/>
          <a:ext cx="808598" cy="293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50">
              <a:solidFill>
                <a:schemeClr val="tx1"/>
              </a:solidFill>
              <a:latin typeface="Arial Narrow" panose="020B0606020202030204" pitchFamily="34" charset="0"/>
            </a:rPr>
            <a:t>12-mars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208352</xdr:colOff>
      <xdr:row>11</xdr:row>
      <xdr:rowOff>172638</xdr:rowOff>
    </xdr:from>
    <xdr:to>
      <xdr:col>25</xdr:col>
      <xdr:colOff>183411</xdr:colOff>
      <xdr:row>30</xdr:row>
      <xdr:rowOff>132466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0.45522</cdr:x>
      <cdr:y>0.8111</cdr:y>
    </cdr:from>
    <cdr:to>
      <cdr:x>0.55038</cdr:x>
      <cdr:y>0.9018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8F575A8C-7CE1-41E2-A115-18B32882DC2C}"/>
            </a:ext>
          </a:extLst>
        </cdr:cNvPr>
        <cdr:cNvSpPr txBox="1"/>
      </cdr:nvSpPr>
      <cdr:spPr>
        <a:xfrm xmlns:a="http://schemas.openxmlformats.org/drawingml/2006/main">
          <a:off x="3820584" y="2627964"/>
          <a:ext cx="798657" cy="293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50">
              <a:solidFill>
                <a:schemeClr val="tx1"/>
              </a:solidFill>
              <a:latin typeface="Arial Narrow" panose="020B0606020202030204" pitchFamily="34" charset="0"/>
            </a:rPr>
            <a:t>12-mars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6</xdr:row>
      <xdr:rowOff>104774</xdr:rowOff>
    </xdr:from>
    <xdr:to>
      <xdr:col>22</xdr:col>
      <xdr:colOff>67086</xdr:colOff>
      <xdr:row>30</xdr:row>
      <xdr:rowOff>18899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139702</xdr:rowOff>
    </xdr:from>
    <xdr:to>
      <xdr:col>28</xdr:col>
      <xdr:colOff>424050</xdr:colOff>
      <xdr:row>54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271723</xdr:colOff>
      <xdr:row>6</xdr:row>
      <xdr:rowOff>104118</xdr:rowOff>
    </xdr:from>
    <xdr:to>
      <xdr:col>14</xdr:col>
      <xdr:colOff>321263</xdr:colOff>
      <xdr:row>28</xdr:row>
      <xdr:rowOff>9525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0.75443</cdr:x>
      <cdr:y>0.63961</cdr:y>
    </cdr:from>
    <cdr:to>
      <cdr:x>0.95328</cdr:x>
      <cdr:y>0.71926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9EF44C6C-A471-404F-BF68-F35585B7A582}"/>
            </a:ext>
          </a:extLst>
        </cdr:cNvPr>
        <cdr:cNvSpPr txBox="1"/>
      </cdr:nvSpPr>
      <cdr:spPr>
        <a:xfrm xmlns:a="http://schemas.openxmlformats.org/drawingml/2006/main">
          <a:off x="3725421" y="1997632"/>
          <a:ext cx="981958" cy="248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385761</xdr:colOff>
      <xdr:row>5</xdr:row>
      <xdr:rowOff>11906</xdr:rowOff>
    </xdr:from>
    <xdr:to>
      <xdr:col>14</xdr:col>
      <xdr:colOff>371475</xdr:colOff>
      <xdr:row>26</xdr:row>
      <xdr:rowOff>7713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base.thomsonreuters.com/infobase/login/?next=/infobase/" TargetMode="External"/><Relationship Id="rId2" Type="http://schemas.openxmlformats.org/officeDocument/2006/relationships/hyperlink" Target="http://www.cepii.fr/CEPII/fr/publications/lettre/abstract.asp?NoDoc=12959" TargetMode="External"/><Relationship Id="rId1" Type="http://schemas.openxmlformats.org/officeDocument/2006/relationships/hyperlink" Target="mailto:fabien.tripier@cepii.f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vid.ourworldindata.org/data/owid-COVID-data.csv" TargetMode="External"/><Relationship Id="rId4" Type="http://schemas.openxmlformats.org/officeDocument/2006/relationships/hyperlink" Target="https://www.ecb.europa.eu/press/pr/wfs/html/index.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13" sqref="H13"/>
    </sheetView>
  </sheetViews>
  <sheetFormatPr baseColWidth="10" defaultColWidth="10.73046875" defaultRowHeight="13.5"/>
  <cols>
    <col min="1" max="1" width="43" style="1" bestFit="1" customWidth="1"/>
    <col min="2" max="16384" width="10.73046875" style="1"/>
  </cols>
  <sheetData>
    <row r="1" spans="1:9" ht="15">
      <c r="A1" s="87" t="s">
        <v>3</v>
      </c>
      <c r="B1" s="87"/>
      <c r="C1" s="87"/>
      <c r="D1" s="87"/>
      <c r="E1" s="87"/>
      <c r="F1" s="87"/>
      <c r="G1" s="77"/>
      <c r="H1" s="77"/>
      <c r="I1" s="77"/>
    </row>
    <row r="2" spans="1:9" ht="15">
      <c r="A2" s="78" t="s">
        <v>4</v>
      </c>
      <c r="B2" s="77" t="s">
        <v>64</v>
      </c>
      <c r="C2" s="77"/>
      <c r="D2" s="77"/>
      <c r="E2" s="77"/>
      <c r="F2" s="77"/>
      <c r="G2" s="77"/>
      <c r="H2" s="77"/>
      <c r="I2" s="77"/>
    </row>
    <row r="3" spans="1:9" ht="15">
      <c r="A3" s="78" t="s">
        <v>5</v>
      </c>
      <c r="B3" s="77" t="s">
        <v>79</v>
      </c>
      <c r="C3" s="77"/>
      <c r="D3" s="77"/>
      <c r="E3" s="77"/>
      <c r="F3" s="77"/>
      <c r="G3" s="77"/>
      <c r="H3" s="77"/>
      <c r="I3" s="77"/>
    </row>
    <row r="4" spans="1:9" ht="15">
      <c r="A4" s="78" t="s">
        <v>6</v>
      </c>
      <c r="B4" s="79" t="s">
        <v>65</v>
      </c>
      <c r="C4" s="77"/>
      <c r="D4" s="77"/>
      <c r="E4" s="77"/>
      <c r="F4" s="77"/>
      <c r="G4" s="77"/>
      <c r="H4" s="77"/>
      <c r="I4" s="77"/>
    </row>
    <row r="5" spans="1:9" ht="15">
      <c r="A5" s="78" t="s">
        <v>7</v>
      </c>
      <c r="B5" s="79" t="s">
        <v>13</v>
      </c>
      <c r="C5" s="77"/>
      <c r="D5" s="77"/>
      <c r="E5" s="77"/>
      <c r="F5" s="77"/>
      <c r="G5" s="77"/>
      <c r="H5" s="77"/>
      <c r="I5" s="77"/>
    </row>
    <row r="6" spans="1:9" ht="15">
      <c r="A6" s="77"/>
      <c r="B6" s="77"/>
      <c r="C6" s="77"/>
      <c r="D6" s="77"/>
      <c r="E6" s="77"/>
      <c r="F6" s="77"/>
      <c r="G6" s="77"/>
      <c r="H6" s="77"/>
      <c r="I6" s="77"/>
    </row>
    <row r="7" spans="1:9" ht="15">
      <c r="A7" s="87" t="s">
        <v>8</v>
      </c>
      <c r="B7" s="87"/>
      <c r="C7" s="87"/>
      <c r="D7" s="87"/>
      <c r="E7" s="87"/>
      <c r="F7" s="87"/>
      <c r="G7" s="77"/>
      <c r="H7" s="77"/>
      <c r="I7" s="77"/>
    </row>
    <row r="8" spans="1:9" ht="15">
      <c r="A8" s="78" t="s">
        <v>10</v>
      </c>
      <c r="B8" s="80" t="s">
        <v>76</v>
      </c>
      <c r="C8" s="77"/>
      <c r="D8" s="77"/>
      <c r="E8" s="77"/>
      <c r="F8" s="77"/>
      <c r="G8" s="77"/>
      <c r="H8" s="77"/>
      <c r="I8" s="77"/>
    </row>
    <row r="9" spans="1:9" ht="15">
      <c r="A9" s="78" t="s">
        <v>9</v>
      </c>
      <c r="B9" s="80" t="s">
        <v>77</v>
      </c>
      <c r="C9" s="77"/>
      <c r="D9" s="77"/>
      <c r="E9" s="77"/>
      <c r="F9" s="77"/>
      <c r="G9" s="77"/>
      <c r="H9" s="77"/>
      <c r="I9" s="77"/>
    </row>
    <row r="10" spans="1:9" ht="15">
      <c r="A10" s="78" t="s">
        <v>14</v>
      </c>
      <c r="B10" s="80" t="s">
        <v>78</v>
      </c>
      <c r="C10" s="77"/>
      <c r="D10" s="77"/>
      <c r="E10" s="77"/>
      <c r="F10" s="77"/>
      <c r="G10" s="77"/>
      <c r="H10" s="77"/>
      <c r="I10" s="77"/>
    </row>
    <row r="11" spans="1:9" ht="15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5">
      <c r="A12" s="87" t="s">
        <v>11</v>
      </c>
      <c r="B12" s="87"/>
      <c r="C12" s="87"/>
      <c r="D12" s="87"/>
      <c r="E12" s="87"/>
      <c r="F12" s="87"/>
      <c r="G12" s="77"/>
      <c r="H12" s="77"/>
      <c r="I12" s="77"/>
    </row>
    <row r="13" spans="1:9" ht="15">
      <c r="A13" s="77" t="s">
        <v>12</v>
      </c>
      <c r="B13" s="77"/>
      <c r="C13" s="77"/>
      <c r="D13" s="77"/>
      <c r="E13" s="77"/>
      <c r="F13" s="77"/>
      <c r="G13" s="77"/>
      <c r="H13" s="77"/>
      <c r="I13" s="77"/>
    </row>
    <row r="14" spans="1:9" ht="15">
      <c r="A14" s="77"/>
      <c r="B14" s="77"/>
      <c r="C14" s="77"/>
      <c r="D14" s="77"/>
      <c r="E14" s="77"/>
      <c r="F14" s="77"/>
      <c r="G14" s="77"/>
      <c r="H14" s="77"/>
      <c r="I14" s="77"/>
    </row>
    <row r="15" spans="1:9" ht="15">
      <c r="A15" s="77"/>
      <c r="B15" s="77"/>
      <c r="C15" s="77"/>
      <c r="D15" s="77"/>
      <c r="E15" s="77"/>
      <c r="F15" s="77"/>
      <c r="G15" s="77"/>
      <c r="H15" s="77"/>
      <c r="I15" s="77"/>
    </row>
    <row r="16" spans="1:9" ht="15">
      <c r="A16" s="3"/>
      <c r="B16" s="3"/>
      <c r="C16" s="3"/>
      <c r="D16" s="3"/>
      <c r="E16" s="3"/>
      <c r="F16" s="3"/>
      <c r="G16" s="3"/>
      <c r="H16" s="3"/>
      <c r="I16" s="3"/>
    </row>
    <row r="17" spans="1:9" ht="15">
      <c r="A17" s="3"/>
      <c r="B17" s="3"/>
      <c r="C17" s="3"/>
      <c r="D17" s="3"/>
      <c r="E17" s="3"/>
      <c r="F17" s="3"/>
      <c r="G17" s="3"/>
      <c r="H17" s="3"/>
      <c r="I17" s="3"/>
    </row>
    <row r="18" spans="1:9" ht="15">
      <c r="A18" s="3"/>
      <c r="B18" s="3"/>
      <c r="C18" s="3"/>
      <c r="D18" s="3"/>
      <c r="E18" s="3"/>
      <c r="F18" s="3"/>
      <c r="G18" s="3"/>
      <c r="H18" s="3"/>
      <c r="I18" s="3"/>
    </row>
  </sheetData>
  <mergeCells count="3">
    <mergeCell ref="A1:F1"/>
    <mergeCell ref="A7:F7"/>
    <mergeCell ref="A12:F12"/>
  </mergeCells>
  <hyperlinks>
    <hyperlink ref="B5" r:id="rId1"/>
    <hyperlink ref="B4" r:id="rId2"/>
    <hyperlink ref="B8" r:id="rId3"/>
    <hyperlink ref="B9" r:id="rId4"/>
    <hyperlink ref="B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70" zoomScaleNormal="70" workbookViewId="0">
      <selection activeCell="B2" sqref="B2:G2"/>
    </sheetView>
  </sheetViews>
  <sheetFormatPr baseColWidth="10" defaultColWidth="8.265625" defaultRowHeight="13.5"/>
  <cols>
    <col min="1" max="1" width="9.265625" style="15" bestFit="1" customWidth="1"/>
    <col min="2" max="2" width="24" style="24" customWidth="1"/>
    <col min="3" max="3" width="26.73046875" style="24" bestFit="1" customWidth="1"/>
    <col min="4" max="6" width="10.73046875" style="24" bestFit="1" customWidth="1"/>
    <col min="7" max="7" width="10.73046875" style="24" customWidth="1"/>
    <col min="8" max="16384" width="8.265625" style="1"/>
  </cols>
  <sheetData>
    <row r="1" spans="1:7" s="3" customFormat="1" ht="15.4">
      <c r="A1" s="14" t="s">
        <v>15</v>
      </c>
      <c r="B1" s="90" t="s">
        <v>54</v>
      </c>
      <c r="C1" s="89"/>
      <c r="D1" s="89"/>
      <c r="E1" s="89"/>
      <c r="F1" s="89"/>
      <c r="G1" s="89"/>
    </row>
    <row r="2" spans="1:7" s="4" customFormat="1" ht="15.4">
      <c r="A2" s="14" t="s">
        <v>61</v>
      </c>
      <c r="B2" s="90" t="s">
        <v>17</v>
      </c>
      <c r="C2" s="89"/>
      <c r="D2" s="89"/>
      <c r="E2" s="89"/>
      <c r="F2" s="89"/>
      <c r="G2" s="89"/>
    </row>
    <row r="3" spans="1:7" s="4" customFormat="1" ht="15">
      <c r="A3" s="14"/>
      <c r="B3" s="16"/>
      <c r="C3" s="16"/>
      <c r="D3" s="17"/>
      <c r="E3" s="17"/>
      <c r="F3" s="17"/>
      <c r="G3" s="17"/>
    </row>
    <row r="5" spans="1:7">
      <c r="A5" s="34" t="s">
        <v>0</v>
      </c>
      <c r="B5" s="30" t="s">
        <v>21</v>
      </c>
      <c r="C5" s="31" t="s">
        <v>60</v>
      </c>
      <c r="D5" s="32">
        <f>A28</f>
        <v>43902</v>
      </c>
      <c r="E5" s="33">
        <f>A28</f>
        <v>43902</v>
      </c>
      <c r="F5" s="33">
        <f>A34</f>
        <v>43908</v>
      </c>
      <c r="G5" s="32">
        <f>A34</f>
        <v>43908</v>
      </c>
    </row>
    <row r="6" spans="1:7">
      <c r="A6" s="35">
        <v>43880</v>
      </c>
      <c r="B6" s="18">
        <v>5.000000074505806E-2</v>
      </c>
      <c r="C6" s="20">
        <v>1.3580000400543213</v>
      </c>
      <c r="D6" s="19">
        <v>3.5</v>
      </c>
      <c r="E6" s="26">
        <v>1</v>
      </c>
      <c r="F6" s="26">
        <v>3.5</v>
      </c>
      <c r="G6" s="19">
        <v>1</v>
      </c>
    </row>
    <row r="7" spans="1:7">
      <c r="A7" s="35">
        <v>43881</v>
      </c>
      <c r="B7" s="18">
        <v>5.000000074505806E-2</v>
      </c>
      <c r="C7" s="20">
        <v>1.3569999933242798</v>
      </c>
      <c r="D7" s="25"/>
      <c r="E7" s="27"/>
      <c r="F7" s="27"/>
      <c r="G7" s="20"/>
    </row>
    <row r="8" spans="1:7">
      <c r="A8" s="35">
        <v>43882</v>
      </c>
      <c r="B8" s="18">
        <v>5.000000074505806E-2</v>
      </c>
      <c r="C8" s="20">
        <v>1.3400000333786011</v>
      </c>
      <c r="D8" s="25"/>
      <c r="E8" s="27"/>
      <c r="F8" s="27"/>
      <c r="G8" s="20"/>
    </row>
    <row r="9" spans="1:7">
      <c r="A9" s="35">
        <v>43883</v>
      </c>
      <c r="B9" s="18"/>
      <c r="C9" s="20"/>
      <c r="D9" s="25"/>
      <c r="E9" s="27"/>
      <c r="F9" s="27"/>
      <c r="G9" s="20"/>
    </row>
    <row r="10" spans="1:7">
      <c r="A10" s="35">
        <v>43884</v>
      </c>
      <c r="B10" s="18"/>
      <c r="C10" s="20"/>
      <c r="D10" s="25"/>
      <c r="E10" s="27"/>
      <c r="F10" s="27"/>
      <c r="G10" s="20"/>
    </row>
    <row r="11" spans="1:7">
      <c r="A11" s="35">
        <v>43885</v>
      </c>
      <c r="B11" s="18">
        <v>2.1830000877380371</v>
      </c>
      <c r="C11" s="20">
        <v>1.4490000009536743</v>
      </c>
      <c r="D11" s="25"/>
      <c r="E11" s="27"/>
      <c r="F11" s="27"/>
      <c r="G11" s="20"/>
    </row>
    <row r="12" spans="1:7">
      <c r="A12" s="35">
        <v>43886</v>
      </c>
      <c r="B12" s="18">
        <v>3.7880001068115234</v>
      </c>
      <c r="C12" s="20">
        <v>1.4939999580383301</v>
      </c>
      <c r="D12" s="25"/>
      <c r="E12" s="27"/>
      <c r="F12" s="27"/>
      <c r="G12" s="20"/>
    </row>
    <row r="13" spans="1:7">
      <c r="A13" s="35">
        <v>43887</v>
      </c>
      <c r="B13" s="18">
        <v>5.3260002136230469</v>
      </c>
      <c r="C13" s="20">
        <v>1.4889999628067017</v>
      </c>
      <c r="D13" s="25"/>
      <c r="E13" s="27"/>
      <c r="F13" s="27"/>
      <c r="G13" s="20"/>
    </row>
    <row r="14" spans="1:7">
      <c r="A14" s="35">
        <v>43888</v>
      </c>
      <c r="B14" s="18">
        <v>6.6160001754760742</v>
      </c>
      <c r="C14" s="20">
        <v>1.6260000467300415</v>
      </c>
      <c r="D14" s="25"/>
      <c r="E14" s="27"/>
      <c r="F14" s="27"/>
      <c r="G14" s="20"/>
    </row>
    <row r="15" spans="1:7">
      <c r="A15" s="35">
        <v>43889</v>
      </c>
      <c r="B15" s="18">
        <v>10.75100040435791</v>
      </c>
      <c r="C15" s="20">
        <v>1.7389999628067017</v>
      </c>
      <c r="D15" s="25"/>
      <c r="E15" s="27"/>
      <c r="F15" s="27"/>
      <c r="G15" s="20"/>
    </row>
    <row r="16" spans="1:7">
      <c r="A16" s="35">
        <v>43890</v>
      </c>
      <c r="B16" s="18"/>
      <c r="C16" s="20"/>
      <c r="D16" s="25"/>
      <c r="E16" s="27"/>
      <c r="F16" s="27"/>
      <c r="G16" s="20"/>
    </row>
    <row r="17" spans="1:7">
      <c r="A17" s="35">
        <v>43891</v>
      </c>
      <c r="B17" s="18"/>
      <c r="C17" s="20"/>
      <c r="D17" s="25"/>
      <c r="E17" s="27"/>
      <c r="F17" s="27"/>
      <c r="G17" s="20"/>
    </row>
    <row r="18" spans="1:7">
      <c r="A18" s="35">
        <v>43892</v>
      </c>
      <c r="B18" s="18">
        <v>27.934999465942383</v>
      </c>
      <c r="C18" s="20">
        <v>1.7740000486373901</v>
      </c>
      <c r="D18" s="25"/>
      <c r="E18" s="27"/>
      <c r="F18" s="27"/>
      <c r="G18" s="20"/>
    </row>
    <row r="19" spans="1:7">
      <c r="A19" s="35">
        <v>43893</v>
      </c>
      <c r="B19" s="18">
        <v>33.673999786376953</v>
      </c>
      <c r="C19" s="20">
        <v>1.6260000467300415</v>
      </c>
      <c r="D19" s="25"/>
      <c r="E19" s="27"/>
      <c r="F19" s="27"/>
      <c r="G19" s="20"/>
    </row>
    <row r="20" spans="1:7">
      <c r="A20" s="35">
        <v>43894</v>
      </c>
      <c r="B20" s="18">
        <v>41.381000518798828</v>
      </c>
      <c r="C20" s="20">
        <v>1.6510000228881836</v>
      </c>
      <c r="D20" s="25"/>
      <c r="E20" s="27"/>
      <c r="F20" s="27"/>
      <c r="G20" s="20"/>
    </row>
    <row r="21" spans="1:7">
      <c r="A21" s="35">
        <v>43895</v>
      </c>
      <c r="B21" s="18">
        <v>51.090000152587891</v>
      </c>
      <c r="C21" s="20">
        <v>1.7450000047683716</v>
      </c>
      <c r="D21" s="25"/>
      <c r="E21" s="27"/>
      <c r="F21" s="27"/>
      <c r="G21" s="20"/>
    </row>
    <row r="22" spans="1:7">
      <c r="A22" s="35">
        <v>43896</v>
      </c>
      <c r="B22" s="18">
        <v>63.808998107910156</v>
      </c>
      <c r="C22" s="20">
        <v>1.8070000410079956</v>
      </c>
      <c r="D22" s="25"/>
      <c r="E22" s="28"/>
      <c r="F22" s="27"/>
      <c r="G22" s="20"/>
    </row>
    <row r="23" spans="1:7">
      <c r="A23" s="35">
        <v>43897</v>
      </c>
      <c r="B23" s="18"/>
      <c r="C23" s="20"/>
      <c r="D23" s="25"/>
      <c r="E23" s="27"/>
      <c r="F23" s="27"/>
      <c r="G23" s="21"/>
    </row>
    <row r="24" spans="1:7">
      <c r="A24" s="35">
        <v>43898</v>
      </c>
      <c r="B24" s="18"/>
      <c r="C24" s="20"/>
      <c r="D24" s="25"/>
      <c r="E24" s="27"/>
      <c r="F24" s="27"/>
      <c r="G24" s="20"/>
    </row>
    <row r="25" spans="1:7">
      <c r="A25" s="35">
        <v>43899</v>
      </c>
      <c r="B25" s="18">
        <v>121.97799682617188</v>
      </c>
      <c r="C25" s="20">
        <v>2.252000093460083</v>
      </c>
      <c r="D25" s="25"/>
      <c r="E25" s="27"/>
      <c r="F25" s="28"/>
      <c r="G25" s="20"/>
    </row>
    <row r="26" spans="1:7">
      <c r="A26" s="35">
        <v>43900</v>
      </c>
      <c r="B26" s="18">
        <v>151.69900512695313</v>
      </c>
      <c r="C26" s="20">
        <v>2.187999963760376</v>
      </c>
      <c r="D26" s="25"/>
      <c r="E26" s="27"/>
      <c r="F26" s="27"/>
      <c r="G26" s="20"/>
    </row>
    <row r="27" spans="1:7">
      <c r="A27" s="35">
        <v>43901</v>
      </c>
      <c r="B27" s="18">
        <v>167.85800170898438</v>
      </c>
      <c r="C27" s="20">
        <v>1.937000036239624</v>
      </c>
      <c r="D27" s="25"/>
      <c r="E27" s="27"/>
      <c r="F27" s="27"/>
      <c r="G27" s="20"/>
    </row>
    <row r="28" spans="1:7">
      <c r="A28" s="35">
        <v>43902</v>
      </c>
      <c r="B28" s="18">
        <v>206.11399841308594</v>
      </c>
      <c r="C28" s="20">
        <v>2.4760000705718994</v>
      </c>
      <c r="D28" s="25"/>
      <c r="E28" s="27"/>
      <c r="F28" s="27"/>
      <c r="G28" s="20"/>
    </row>
    <row r="29" spans="1:7">
      <c r="A29" s="35">
        <v>43903</v>
      </c>
      <c r="B29" s="18">
        <v>249.95899963378906</v>
      </c>
      <c r="C29" s="20">
        <v>2.3900001049041748</v>
      </c>
      <c r="D29" s="25"/>
      <c r="E29" s="27"/>
      <c r="F29" s="27"/>
      <c r="G29" s="20"/>
    </row>
    <row r="30" spans="1:7">
      <c r="A30" s="35">
        <v>43904</v>
      </c>
      <c r="B30" s="18"/>
      <c r="C30" s="20"/>
      <c r="D30" s="25"/>
      <c r="E30" s="27"/>
      <c r="F30" s="27"/>
      <c r="G30" s="20"/>
    </row>
    <row r="31" spans="1:7">
      <c r="A31" s="35">
        <v>43905</v>
      </c>
      <c r="B31" s="18"/>
      <c r="C31" s="20"/>
      <c r="D31" s="25"/>
      <c r="E31" s="27"/>
      <c r="F31" s="27"/>
      <c r="G31" s="20"/>
    </row>
    <row r="32" spans="1:7">
      <c r="A32" s="35">
        <v>43906</v>
      </c>
      <c r="B32" s="18">
        <v>396.614013671875</v>
      </c>
      <c r="C32" s="20">
        <v>2.621999979019165</v>
      </c>
      <c r="D32" s="25"/>
      <c r="E32" s="27"/>
      <c r="F32" s="27"/>
      <c r="G32" s="20"/>
    </row>
    <row r="33" spans="1:7">
      <c r="A33" s="35">
        <v>43907</v>
      </c>
      <c r="B33" s="18">
        <v>462.77099609375</v>
      </c>
      <c r="C33" s="20">
        <v>2.8229999542236328</v>
      </c>
      <c r="D33" s="25"/>
      <c r="E33" s="27"/>
      <c r="F33" s="27"/>
      <c r="G33" s="20"/>
    </row>
    <row r="34" spans="1:7">
      <c r="A34" s="35">
        <v>43908</v>
      </c>
      <c r="B34" s="18">
        <v>521.0889892578125</v>
      </c>
      <c r="C34" s="20">
        <v>2.5350000858306885</v>
      </c>
      <c r="D34" s="25"/>
      <c r="E34" s="27"/>
      <c r="F34" s="27"/>
      <c r="G34" s="20"/>
    </row>
    <row r="35" spans="1:7">
      <c r="A35" s="35">
        <v>43909</v>
      </c>
      <c r="B35" s="18">
        <v>590.66998291015625</v>
      </c>
      <c r="C35" s="20">
        <v>1.9859999418258667</v>
      </c>
      <c r="D35" s="25"/>
      <c r="E35" s="27"/>
      <c r="F35" s="27"/>
      <c r="G35" s="20"/>
    </row>
    <row r="36" spans="1:7">
      <c r="A36" s="35">
        <v>43910</v>
      </c>
      <c r="B36" s="18">
        <v>678.6929931640625</v>
      </c>
      <c r="C36" s="20">
        <v>1.9739999771118164</v>
      </c>
      <c r="D36" s="25"/>
      <c r="E36" s="27"/>
      <c r="F36" s="27"/>
      <c r="G36" s="20"/>
    </row>
    <row r="37" spans="1:7">
      <c r="A37" s="35">
        <v>43911</v>
      </c>
      <c r="B37" s="18"/>
      <c r="C37" s="20"/>
      <c r="D37" s="25"/>
      <c r="E37" s="27"/>
      <c r="F37" s="27"/>
      <c r="G37" s="20"/>
    </row>
    <row r="38" spans="1:7">
      <c r="A38" s="35">
        <v>43912</v>
      </c>
      <c r="B38" s="18"/>
      <c r="C38" s="20"/>
      <c r="D38" s="25"/>
      <c r="E38" s="27"/>
      <c r="F38" s="27"/>
      <c r="G38" s="20"/>
    </row>
    <row r="39" spans="1:7">
      <c r="A39" s="35">
        <v>43913</v>
      </c>
      <c r="B39" s="18">
        <v>978.10498046875</v>
      </c>
      <c r="C39" s="20">
        <v>1.9819999933242798</v>
      </c>
      <c r="D39" s="25"/>
      <c r="E39" s="27"/>
      <c r="F39" s="27"/>
      <c r="G39" s="20"/>
    </row>
    <row r="40" spans="1:7">
      <c r="A40" s="35">
        <v>43914</v>
      </c>
      <c r="B40" s="18">
        <v>1057.31201171875</v>
      </c>
      <c r="C40" s="20">
        <v>1.9149999618530273</v>
      </c>
      <c r="D40" s="25"/>
      <c r="E40" s="27"/>
      <c r="F40" s="27"/>
      <c r="G40" s="20"/>
    </row>
    <row r="41" spans="1:7">
      <c r="A41" s="35">
        <v>43915</v>
      </c>
      <c r="B41" s="18">
        <v>1144.126953125</v>
      </c>
      <c r="C41" s="20">
        <v>1.8689999580383301</v>
      </c>
      <c r="D41" s="25"/>
      <c r="E41" s="27"/>
      <c r="F41" s="27"/>
      <c r="G41" s="20"/>
    </row>
    <row r="42" spans="1:7">
      <c r="A42" s="35">
        <v>43916</v>
      </c>
      <c r="B42" s="18">
        <v>1230.2969970703125</v>
      </c>
      <c r="C42" s="20">
        <v>1.6119999885559082</v>
      </c>
      <c r="D42" s="25"/>
      <c r="E42" s="27"/>
      <c r="F42" s="27"/>
      <c r="G42" s="20"/>
    </row>
    <row r="43" spans="1:7">
      <c r="A43" s="35">
        <v>43917</v>
      </c>
      <c r="B43" s="18">
        <v>1332.06396484375</v>
      </c>
      <c r="C43" s="20">
        <v>1.8190000057220459</v>
      </c>
      <c r="D43" s="25"/>
      <c r="E43" s="27"/>
      <c r="F43" s="27"/>
      <c r="G43" s="20"/>
    </row>
    <row r="44" spans="1:7">
      <c r="A44" s="35">
        <v>43918</v>
      </c>
      <c r="B44" s="18"/>
      <c r="C44" s="20"/>
      <c r="D44" s="25"/>
      <c r="E44" s="27"/>
      <c r="F44" s="27"/>
      <c r="G44" s="20"/>
    </row>
    <row r="45" spans="1:7">
      <c r="A45" s="35">
        <v>43919</v>
      </c>
      <c r="B45" s="18"/>
      <c r="C45" s="20"/>
      <c r="D45" s="25"/>
      <c r="E45" s="27"/>
      <c r="F45" s="27"/>
      <c r="G45" s="20"/>
    </row>
    <row r="46" spans="1:7">
      <c r="A46" s="35">
        <v>43920</v>
      </c>
      <c r="B46" s="18">
        <v>1615.7139892578125</v>
      </c>
      <c r="C46" s="20">
        <v>2.0130000114440918</v>
      </c>
      <c r="D46" s="25"/>
      <c r="E46" s="27"/>
      <c r="F46" s="27"/>
      <c r="G46" s="20"/>
    </row>
    <row r="47" spans="1:7">
      <c r="A47" s="35">
        <v>43921</v>
      </c>
      <c r="B47" s="18">
        <v>1682.697998046875</v>
      </c>
      <c r="C47" s="20">
        <v>1.9910000562667847</v>
      </c>
      <c r="D47" s="25"/>
      <c r="E47" s="27"/>
      <c r="F47" s="27"/>
      <c r="G47" s="20"/>
    </row>
    <row r="48" spans="1:7">
      <c r="A48" s="36">
        <v>43922</v>
      </c>
      <c r="B48" s="22"/>
      <c r="C48" s="23"/>
      <c r="D48" s="23"/>
      <c r="E48" s="29"/>
      <c r="F48" s="29"/>
      <c r="G48" s="23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80" zoomScaleNormal="80" workbookViewId="0">
      <selection activeCell="B2" sqref="B2:G2"/>
    </sheetView>
  </sheetViews>
  <sheetFormatPr baseColWidth="10" defaultColWidth="8.265625" defaultRowHeight="13.5"/>
  <cols>
    <col min="1" max="1" width="9.1328125" style="39" bestFit="1" customWidth="1"/>
    <col min="2" max="2" width="24" style="1" customWidth="1"/>
    <col min="3" max="3" width="18.59765625" style="1" customWidth="1"/>
    <col min="4" max="16384" width="8.265625" style="1"/>
  </cols>
  <sheetData>
    <row r="1" spans="1:8" s="3" customFormat="1" ht="15.4">
      <c r="A1" s="14" t="s">
        <v>15</v>
      </c>
      <c r="B1" s="88" t="s">
        <v>54</v>
      </c>
      <c r="C1" s="89"/>
      <c r="D1" s="89"/>
      <c r="E1" s="89"/>
      <c r="F1" s="89"/>
      <c r="G1" s="89"/>
    </row>
    <row r="2" spans="1:8" ht="15.4">
      <c r="A2" s="14" t="s">
        <v>61</v>
      </c>
      <c r="B2" s="88" t="s">
        <v>17</v>
      </c>
      <c r="C2" s="89"/>
      <c r="D2" s="89"/>
      <c r="E2" s="89"/>
      <c r="F2" s="89"/>
      <c r="G2" s="89"/>
    </row>
    <row r="3" spans="1:8" s="13" customFormat="1" ht="15">
      <c r="A3" s="72"/>
      <c r="B3" s="73"/>
    </row>
    <row r="4" spans="1:8">
      <c r="A4" s="40"/>
      <c r="B4" s="41"/>
      <c r="C4" s="41"/>
      <c r="D4" s="41"/>
      <c r="E4" s="41"/>
      <c r="F4" s="41"/>
      <c r="G4" s="41"/>
      <c r="H4" s="13"/>
    </row>
    <row r="5" spans="1:8">
      <c r="A5" s="37" t="s">
        <v>0</v>
      </c>
      <c r="B5" s="37" t="s">
        <v>22</v>
      </c>
      <c r="C5" s="37" t="s">
        <v>60</v>
      </c>
      <c r="D5" s="38">
        <f>A28</f>
        <v>43902</v>
      </c>
      <c r="E5" s="38">
        <f>A28</f>
        <v>43902</v>
      </c>
      <c r="F5" s="38">
        <f>A34</f>
        <v>43908</v>
      </c>
      <c r="G5" s="38">
        <f>A34</f>
        <v>43908</v>
      </c>
    </row>
    <row r="6" spans="1:8">
      <c r="A6" s="35">
        <v>43880</v>
      </c>
      <c r="B6" s="27">
        <v>5.000000074505806E-2</v>
      </c>
      <c r="C6" s="27">
        <v>25477.55</v>
      </c>
      <c r="D6" s="27">
        <v>26000</v>
      </c>
      <c r="E6" s="27">
        <v>14000</v>
      </c>
      <c r="F6" s="27">
        <v>26000</v>
      </c>
      <c r="G6" s="27">
        <v>14000</v>
      </c>
    </row>
    <row r="7" spans="1:8">
      <c r="A7" s="35">
        <v>43881</v>
      </c>
      <c r="B7" s="27">
        <v>5.000000074505806E-2</v>
      </c>
      <c r="C7" s="27">
        <v>25080.16</v>
      </c>
      <c r="D7" s="27"/>
      <c r="E7" s="27"/>
      <c r="F7" s="27"/>
      <c r="G7" s="27"/>
    </row>
    <row r="8" spans="1:8">
      <c r="A8" s="35">
        <v>43882</v>
      </c>
      <c r="B8" s="27">
        <v>5.000000074505806E-2</v>
      </c>
      <c r="C8" s="27">
        <v>24773.15</v>
      </c>
      <c r="D8" s="27"/>
      <c r="E8" s="27"/>
      <c r="F8" s="27"/>
      <c r="G8" s="27"/>
    </row>
    <row r="9" spans="1:8">
      <c r="A9" s="35">
        <v>43883</v>
      </c>
      <c r="B9" s="27"/>
      <c r="C9" s="27"/>
      <c r="D9" s="27"/>
      <c r="E9" s="27"/>
      <c r="F9" s="27"/>
      <c r="G9" s="27"/>
    </row>
    <row r="10" spans="1:8">
      <c r="A10" s="35">
        <v>43884</v>
      </c>
      <c r="B10" s="27"/>
      <c r="C10" s="27"/>
      <c r="D10" s="27"/>
      <c r="E10" s="27"/>
      <c r="F10" s="27"/>
      <c r="G10" s="27"/>
    </row>
    <row r="11" spans="1:8">
      <c r="A11" s="35">
        <v>43885</v>
      </c>
      <c r="B11" s="27">
        <v>2.1830000877380371</v>
      </c>
      <c r="C11" s="27">
        <v>23427.19</v>
      </c>
      <c r="D11" s="27"/>
      <c r="E11" s="27"/>
      <c r="F11" s="27"/>
      <c r="G11" s="27"/>
    </row>
    <row r="12" spans="1:8">
      <c r="A12" s="35">
        <v>43886</v>
      </c>
      <c r="B12" s="27">
        <v>3.7880001068115234</v>
      </c>
      <c r="C12" s="27">
        <v>23090.44</v>
      </c>
      <c r="D12" s="27"/>
      <c r="E12" s="27"/>
      <c r="F12" s="27"/>
      <c r="G12" s="27"/>
    </row>
    <row r="13" spans="1:8">
      <c r="A13" s="35">
        <v>43887</v>
      </c>
      <c r="B13" s="27">
        <v>5.3260002136230469</v>
      </c>
      <c r="C13" s="27">
        <v>23422.54</v>
      </c>
      <c r="D13" s="27"/>
      <c r="E13" s="27"/>
      <c r="F13" s="27"/>
      <c r="G13" s="27"/>
    </row>
    <row r="14" spans="1:8">
      <c r="A14" s="35">
        <v>43888</v>
      </c>
      <c r="B14" s="27">
        <v>6.6160001754760742</v>
      </c>
      <c r="C14" s="27">
        <v>22799.37</v>
      </c>
      <c r="D14" s="27"/>
      <c r="E14" s="27"/>
      <c r="F14" s="27"/>
      <c r="G14" s="27"/>
    </row>
    <row r="15" spans="1:8">
      <c r="A15" s="35">
        <v>43889</v>
      </c>
      <c r="B15" s="27">
        <v>10.75100040435791</v>
      </c>
      <c r="C15" s="27">
        <v>21984.21</v>
      </c>
      <c r="D15" s="27"/>
      <c r="E15" s="27"/>
      <c r="F15" s="27"/>
      <c r="G15" s="27"/>
    </row>
    <row r="16" spans="1:8">
      <c r="A16" s="35">
        <v>43890</v>
      </c>
      <c r="B16" s="27"/>
      <c r="C16" s="27"/>
      <c r="D16" s="27"/>
      <c r="E16" s="27"/>
      <c r="F16" s="27"/>
      <c r="G16" s="27"/>
    </row>
    <row r="17" spans="1:9">
      <c r="A17" s="35">
        <v>43891</v>
      </c>
      <c r="B17" s="27"/>
      <c r="C17" s="27"/>
      <c r="D17" s="27"/>
      <c r="E17" s="27"/>
      <c r="F17" s="27"/>
      <c r="G17" s="27"/>
    </row>
    <row r="18" spans="1:9">
      <c r="A18" s="35">
        <v>43892</v>
      </c>
      <c r="B18" s="27">
        <v>27.934999465942383</v>
      </c>
      <c r="C18" s="27">
        <v>21655.09</v>
      </c>
      <c r="D18" s="27"/>
      <c r="E18" s="27"/>
      <c r="F18" s="27"/>
      <c r="G18" s="27"/>
    </row>
    <row r="19" spans="1:9">
      <c r="A19" s="35">
        <v>43893</v>
      </c>
      <c r="B19" s="27">
        <v>33.673999786376953</v>
      </c>
      <c r="C19" s="27">
        <v>21748.2</v>
      </c>
      <c r="D19" s="27"/>
      <c r="E19" s="27"/>
      <c r="F19" s="27"/>
      <c r="G19" s="27"/>
    </row>
    <row r="20" spans="1:9">
      <c r="A20" s="35">
        <v>43894</v>
      </c>
      <c r="B20" s="27">
        <v>41.381000518798828</v>
      </c>
      <c r="C20" s="27">
        <v>21946.03</v>
      </c>
      <c r="D20" s="27"/>
      <c r="E20" s="27"/>
      <c r="F20" s="27"/>
      <c r="G20" s="27"/>
    </row>
    <row r="21" spans="1:9">
      <c r="A21" s="35">
        <v>43895</v>
      </c>
      <c r="B21" s="27">
        <v>51.090000152587891</v>
      </c>
      <c r="C21" s="27">
        <v>21554.880000000001</v>
      </c>
      <c r="D21" s="27"/>
      <c r="E21" s="27"/>
      <c r="F21" s="27"/>
      <c r="G21" s="27"/>
    </row>
    <row r="22" spans="1:9">
      <c r="A22" s="35">
        <v>43896</v>
      </c>
      <c r="B22" s="27">
        <v>63.808998107910156</v>
      </c>
      <c r="C22" s="27">
        <v>20799.89</v>
      </c>
      <c r="D22" s="27"/>
      <c r="E22" s="27"/>
      <c r="F22" s="27"/>
      <c r="G22" s="27"/>
    </row>
    <row r="23" spans="1:9">
      <c r="A23" s="35">
        <v>43897</v>
      </c>
      <c r="B23" s="27"/>
      <c r="C23" s="27"/>
      <c r="D23" s="27"/>
      <c r="E23" s="27"/>
      <c r="F23" s="27"/>
      <c r="G23" s="27"/>
    </row>
    <row r="24" spans="1:9">
      <c r="A24" s="35">
        <v>43898</v>
      </c>
      <c r="B24" s="27"/>
      <c r="C24" s="27"/>
      <c r="D24" s="27"/>
      <c r="E24" s="27"/>
      <c r="F24" s="27"/>
      <c r="G24" s="27"/>
    </row>
    <row r="25" spans="1:9">
      <c r="A25" s="35">
        <v>43899</v>
      </c>
      <c r="B25" s="27">
        <v>121.97799682617188</v>
      </c>
      <c r="C25" s="27">
        <v>18475.91</v>
      </c>
      <c r="D25" s="27"/>
      <c r="E25" s="27"/>
      <c r="F25" s="27"/>
      <c r="G25" s="27"/>
    </row>
    <row r="26" spans="1:9">
      <c r="A26" s="35">
        <v>43900</v>
      </c>
      <c r="B26" s="27">
        <v>151.69900512695313</v>
      </c>
      <c r="C26" s="27">
        <v>17870.18</v>
      </c>
      <c r="D26" s="27"/>
      <c r="E26" s="27"/>
      <c r="F26" s="27"/>
      <c r="G26" s="27"/>
    </row>
    <row r="27" spans="1:9">
      <c r="A27" s="35">
        <v>43901</v>
      </c>
      <c r="B27" s="27">
        <v>167.85800170898438</v>
      </c>
      <c r="C27" s="27">
        <v>17928.64</v>
      </c>
      <c r="D27" s="27"/>
      <c r="E27" s="27"/>
      <c r="F27" s="27"/>
      <c r="G27" s="27"/>
      <c r="I27" s="2"/>
    </row>
    <row r="28" spans="1:9">
      <c r="A28" s="35">
        <v>43902</v>
      </c>
      <c r="B28" s="27">
        <v>206.11399841308594</v>
      </c>
      <c r="C28" s="27">
        <v>14894.44</v>
      </c>
      <c r="D28" s="27"/>
      <c r="E28" s="27"/>
      <c r="F28" s="27"/>
      <c r="G28" s="27"/>
    </row>
    <row r="29" spans="1:9">
      <c r="A29" s="35">
        <v>43903</v>
      </c>
      <c r="B29" s="27">
        <v>249.95899963378906</v>
      </c>
      <c r="C29" s="27">
        <v>15954.29</v>
      </c>
      <c r="D29" s="27"/>
      <c r="E29" s="27"/>
      <c r="F29" s="27"/>
      <c r="G29" s="27"/>
    </row>
    <row r="30" spans="1:9">
      <c r="A30" s="35">
        <v>43904</v>
      </c>
      <c r="B30" s="27"/>
      <c r="C30" s="27"/>
      <c r="D30" s="27"/>
      <c r="E30" s="27"/>
      <c r="F30" s="27"/>
      <c r="G30" s="27"/>
    </row>
    <row r="31" spans="1:9">
      <c r="A31" s="35">
        <v>43905</v>
      </c>
      <c r="B31" s="27"/>
      <c r="C31" s="27"/>
      <c r="D31" s="27"/>
      <c r="E31" s="27"/>
      <c r="F31" s="27"/>
      <c r="G31" s="27"/>
    </row>
    <row r="32" spans="1:9">
      <c r="A32" s="35">
        <v>43906</v>
      </c>
      <c r="B32" s="27">
        <v>396.614013671875</v>
      </c>
      <c r="C32" s="27">
        <v>14980.34</v>
      </c>
      <c r="D32" s="27"/>
      <c r="E32" s="27"/>
      <c r="F32" s="27"/>
      <c r="G32" s="27"/>
    </row>
    <row r="33" spans="1:7">
      <c r="A33" s="35">
        <v>43907</v>
      </c>
      <c r="B33" s="27">
        <v>462.77099609375</v>
      </c>
      <c r="C33" s="27">
        <v>15314.77</v>
      </c>
      <c r="D33" s="27"/>
      <c r="E33" s="27"/>
      <c r="F33" s="27"/>
      <c r="G33" s="27"/>
    </row>
    <row r="34" spans="1:7">
      <c r="A34" s="35">
        <v>43908</v>
      </c>
      <c r="B34" s="27">
        <v>521.0889892578125</v>
      </c>
      <c r="C34" s="27">
        <v>15120.48</v>
      </c>
      <c r="D34" s="27"/>
      <c r="E34" s="27"/>
      <c r="F34" s="27"/>
      <c r="G34" s="27"/>
    </row>
    <row r="35" spans="1:7">
      <c r="A35" s="35">
        <v>43909</v>
      </c>
      <c r="B35" s="27">
        <v>590.66998291015625</v>
      </c>
      <c r="C35" s="27">
        <v>15466.97</v>
      </c>
      <c r="D35" s="27"/>
      <c r="E35" s="27"/>
      <c r="F35" s="27"/>
      <c r="G35" s="27"/>
    </row>
    <row r="36" spans="1:7">
      <c r="A36" s="35">
        <v>43910</v>
      </c>
      <c r="B36" s="27">
        <v>678.6929931640625</v>
      </c>
      <c r="C36" s="27">
        <v>15731.85</v>
      </c>
      <c r="D36" s="27"/>
      <c r="E36" s="27"/>
      <c r="F36" s="27"/>
      <c r="G36" s="27"/>
    </row>
    <row r="37" spans="1:7">
      <c r="A37" s="35">
        <v>43911</v>
      </c>
      <c r="B37" s="27"/>
      <c r="C37" s="27"/>
      <c r="D37" s="27"/>
      <c r="E37" s="27"/>
      <c r="F37" s="27"/>
      <c r="G37" s="27"/>
    </row>
    <row r="38" spans="1:7">
      <c r="A38" s="35">
        <v>43912</v>
      </c>
      <c r="B38" s="27"/>
      <c r="C38" s="27"/>
      <c r="D38" s="27"/>
      <c r="E38" s="27"/>
      <c r="F38" s="27"/>
      <c r="G38" s="27"/>
    </row>
    <row r="39" spans="1:7">
      <c r="A39" s="35">
        <v>43913</v>
      </c>
      <c r="B39" s="27">
        <v>978.10498046875</v>
      </c>
      <c r="C39" s="27">
        <v>15559.8</v>
      </c>
      <c r="D39" s="27"/>
      <c r="E39" s="27"/>
      <c r="F39" s="27"/>
      <c r="G39" s="27"/>
    </row>
    <row r="40" spans="1:7">
      <c r="A40" s="35">
        <v>43914</v>
      </c>
      <c r="B40" s="27">
        <v>1057.31201171875</v>
      </c>
      <c r="C40" s="27">
        <v>16948.599999999999</v>
      </c>
      <c r="D40" s="27"/>
      <c r="E40" s="27"/>
      <c r="F40" s="27"/>
      <c r="G40" s="27"/>
    </row>
    <row r="41" spans="1:7">
      <c r="A41" s="35">
        <v>43915</v>
      </c>
      <c r="B41" s="27">
        <v>1144.126953125</v>
      </c>
      <c r="C41" s="27">
        <v>17243.68</v>
      </c>
      <c r="D41" s="27"/>
      <c r="E41" s="27"/>
      <c r="F41" s="27"/>
      <c r="G41" s="27"/>
    </row>
    <row r="42" spans="1:7">
      <c r="A42" s="35">
        <v>43916</v>
      </c>
      <c r="B42" s="27">
        <v>1230.2969970703125</v>
      </c>
      <c r="C42" s="27">
        <v>17369.38</v>
      </c>
      <c r="D42" s="27"/>
      <c r="E42" s="27"/>
      <c r="F42" s="27"/>
      <c r="G42" s="27"/>
    </row>
    <row r="43" spans="1:7">
      <c r="A43" s="35">
        <v>43917</v>
      </c>
      <c r="B43" s="27">
        <v>1332.06396484375</v>
      </c>
      <c r="C43" s="27">
        <v>16822.59</v>
      </c>
      <c r="D43" s="27"/>
      <c r="E43" s="27"/>
      <c r="F43" s="27"/>
      <c r="G43" s="27"/>
    </row>
    <row r="44" spans="1:7">
      <c r="A44" s="35">
        <v>43918</v>
      </c>
      <c r="B44" s="27"/>
      <c r="C44" s="27"/>
      <c r="D44" s="27"/>
      <c r="E44" s="27"/>
      <c r="F44" s="27"/>
      <c r="G44" s="27"/>
    </row>
    <row r="45" spans="1:7">
      <c r="A45" s="35">
        <v>43919</v>
      </c>
      <c r="B45" s="27"/>
      <c r="C45" s="27"/>
      <c r="D45" s="27"/>
      <c r="E45" s="27"/>
      <c r="F45" s="27"/>
      <c r="G45" s="27"/>
    </row>
    <row r="46" spans="1:7">
      <c r="A46" s="35">
        <v>43920</v>
      </c>
      <c r="B46" s="27">
        <v>1615.7139892578125</v>
      </c>
      <c r="C46" s="27">
        <v>16872.41</v>
      </c>
      <c r="D46" s="27"/>
      <c r="E46" s="27"/>
      <c r="F46" s="27"/>
      <c r="G46" s="27"/>
    </row>
    <row r="47" spans="1:7">
      <c r="A47" s="35">
        <v>43921</v>
      </c>
      <c r="B47" s="27">
        <v>1682.697998046875</v>
      </c>
      <c r="C47" s="27">
        <v>17050.939999999999</v>
      </c>
      <c r="D47" s="27"/>
      <c r="E47" s="27"/>
      <c r="F47" s="27"/>
      <c r="G47" s="27"/>
    </row>
    <row r="48" spans="1:7">
      <c r="A48" s="36">
        <v>43922</v>
      </c>
      <c r="B48" s="29"/>
      <c r="C48" s="29"/>
      <c r="D48" s="29"/>
      <c r="E48" s="29"/>
      <c r="F48" s="29"/>
      <c r="G48" s="29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="81" zoomScaleNormal="81" workbookViewId="0">
      <selection activeCell="I37" sqref="I37"/>
    </sheetView>
  </sheetViews>
  <sheetFormatPr baseColWidth="10" defaultColWidth="8.265625" defaultRowHeight="13.5"/>
  <cols>
    <col min="1" max="1" width="8.265625" style="39"/>
    <col min="2" max="3" width="8.265625" style="45"/>
    <col min="4" max="4" width="37.265625" style="45" customWidth="1"/>
    <col min="5" max="5" width="12.265625" style="45" customWidth="1"/>
    <col min="6" max="7" width="8.265625" style="45"/>
    <col min="8" max="8" width="8.265625" style="1"/>
    <col min="9" max="9" width="13.265625" style="1" bestFit="1" customWidth="1"/>
    <col min="10" max="16384" width="8.265625" style="1"/>
  </cols>
  <sheetData>
    <row r="1" spans="1:7" s="3" customFormat="1" ht="15.4">
      <c r="A1" s="46" t="s">
        <v>15</v>
      </c>
      <c r="B1" s="90" t="s">
        <v>19</v>
      </c>
      <c r="C1" s="91"/>
      <c r="D1" s="91"/>
      <c r="E1" s="91"/>
      <c r="F1" s="91"/>
      <c r="G1" s="91"/>
    </row>
    <row r="2" spans="1:7" s="4" customFormat="1" ht="14.25">
      <c r="A2" s="47" t="s">
        <v>16</v>
      </c>
      <c r="B2" s="92" t="s">
        <v>9</v>
      </c>
      <c r="C2" s="91"/>
      <c r="D2" s="91"/>
      <c r="E2" s="91"/>
      <c r="F2" s="91"/>
      <c r="G2" s="91"/>
    </row>
    <row r="3" spans="1:7" s="4" customFormat="1" ht="14.25">
      <c r="A3" s="47" t="s">
        <v>62</v>
      </c>
      <c r="B3" s="92" t="s">
        <v>74</v>
      </c>
      <c r="C3" s="91"/>
      <c r="D3" s="91"/>
      <c r="E3" s="91"/>
      <c r="F3" s="91"/>
      <c r="G3" s="91"/>
    </row>
    <row r="4" spans="1:7" s="4" customFormat="1" ht="14.25">
      <c r="A4" s="47"/>
      <c r="B4" s="82"/>
      <c r="C4" s="81"/>
      <c r="D4" s="81"/>
      <c r="E4" s="81"/>
      <c r="F4" s="81"/>
      <c r="G4" s="81"/>
    </row>
    <row r="5" spans="1:7" s="4" customFormat="1" ht="12.75">
      <c r="A5" s="47"/>
      <c r="B5" s="43"/>
      <c r="C5" s="43"/>
      <c r="D5" s="43"/>
      <c r="E5" s="43"/>
      <c r="F5" s="43"/>
      <c r="G5" s="43"/>
    </row>
    <row r="6" spans="1:7">
      <c r="A6" s="37" t="s">
        <v>0</v>
      </c>
      <c r="B6" s="44" t="s">
        <v>1</v>
      </c>
      <c r="C6" s="44" t="s">
        <v>2</v>
      </c>
      <c r="D6" s="44" t="s">
        <v>56</v>
      </c>
      <c r="E6" s="44" t="s">
        <v>23</v>
      </c>
      <c r="F6" s="44" t="s">
        <v>66</v>
      </c>
      <c r="G6" s="44" t="s">
        <v>67</v>
      </c>
    </row>
    <row r="7" spans="1:7">
      <c r="A7" s="48">
        <v>43832</v>
      </c>
      <c r="B7" s="27"/>
      <c r="C7" s="27"/>
      <c r="D7" s="27"/>
      <c r="E7" s="27"/>
      <c r="F7" s="27">
        <v>0</v>
      </c>
      <c r="G7" s="27"/>
    </row>
    <row r="8" spans="1:7">
      <c r="A8" s="48">
        <v>43833</v>
      </c>
      <c r="B8" s="27">
        <v>0</v>
      </c>
      <c r="C8" s="27">
        <v>0</v>
      </c>
      <c r="D8" s="27">
        <v>0</v>
      </c>
      <c r="E8" s="27">
        <v>-0.17720699310302734</v>
      </c>
      <c r="F8" s="27">
        <v>0</v>
      </c>
      <c r="G8" s="27"/>
    </row>
    <row r="9" spans="1:7">
      <c r="A9" s="48">
        <v>43834</v>
      </c>
      <c r="B9" s="27">
        <v>0</v>
      </c>
      <c r="C9" s="27">
        <v>0</v>
      </c>
      <c r="D9" s="27">
        <v>0</v>
      </c>
      <c r="E9" s="27">
        <v>-0.17720699310302734</v>
      </c>
      <c r="F9" s="27">
        <v>0</v>
      </c>
      <c r="G9" s="27"/>
    </row>
    <row r="10" spans="1:7">
      <c r="A10" s="48">
        <v>43835</v>
      </c>
      <c r="B10" s="27">
        <v>-0.2862541675567627</v>
      </c>
      <c r="C10" s="27">
        <v>-2.572878438513726E-4</v>
      </c>
      <c r="D10" s="27">
        <v>0.10930445045232773</v>
      </c>
      <c r="E10" s="27">
        <v>-0.17720699310302734</v>
      </c>
      <c r="F10" s="27">
        <v>0</v>
      </c>
      <c r="G10" s="27"/>
    </row>
    <row r="11" spans="1:7">
      <c r="A11" s="48">
        <v>43836</v>
      </c>
      <c r="B11" s="27">
        <v>-0.2862541675567627</v>
      </c>
      <c r="C11" s="27">
        <v>-2.572878438513726E-4</v>
      </c>
      <c r="D11" s="27">
        <v>0.10930445045232773</v>
      </c>
      <c r="E11" s="27">
        <v>-0.17720699310302734</v>
      </c>
      <c r="F11" s="27">
        <v>0</v>
      </c>
      <c r="G11" s="27"/>
    </row>
    <row r="12" spans="1:7">
      <c r="A12" s="48">
        <v>43837</v>
      </c>
      <c r="B12" s="27">
        <v>-0.2862541675567627</v>
      </c>
      <c r="C12" s="27">
        <v>-2.572878438513726E-4</v>
      </c>
      <c r="D12" s="27">
        <v>0.10930445045232773</v>
      </c>
      <c r="E12" s="27">
        <v>-0.17720699310302734</v>
      </c>
      <c r="F12" s="27">
        <v>0</v>
      </c>
      <c r="G12" s="27"/>
    </row>
    <row r="13" spans="1:7">
      <c r="A13" s="48">
        <v>43838</v>
      </c>
      <c r="B13" s="27">
        <v>0</v>
      </c>
      <c r="C13" s="27">
        <v>0</v>
      </c>
      <c r="D13" s="27">
        <v>0</v>
      </c>
      <c r="E13" s="27">
        <v>-0.17720699310302734</v>
      </c>
      <c r="F13" s="27">
        <v>0</v>
      </c>
      <c r="G13" s="27"/>
    </row>
    <row r="14" spans="1:7">
      <c r="A14" s="48">
        <v>43839</v>
      </c>
      <c r="B14" s="27">
        <v>0</v>
      </c>
      <c r="C14" s="27">
        <v>0</v>
      </c>
      <c r="D14" s="27">
        <v>0</v>
      </c>
      <c r="E14" s="27">
        <v>-0.17720699310302734</v>
      </c>
      <c r="F14" s="27">
        <v>0</v>
      </c>
      <c r="G14" s="27"/>
    </row>
    <row r="15" spans="1:7">
      <c r="A15" s="48">
        <v>43840</v>
      </c>
      <c r="B15" s="27">
        <v>0</v>
      </c>
      <c r="C15" s="27">
        <v>0</v>
      </c>
      <c r="D15" s="27">
        <v>0</v>
      </c>
      <c r="E15" s="27">
        <v>9.8114773631095886E-2</v>
      </c>
      <c r="F15" s="27">
        <v>0</v>
      </c>
      <c r="G15" s="27"/>
    </row>
    <row r="16" spans="1:7">
      <c r="A16" s="48">
        <v>43841</v>
      </c>
      <c r="B16" s="27">
        <v>0</v>
      </c>
      <c r="C16" s="27">
        <v>0</v>
      </c>
      <c r="D16" s="27">
        <v>0</v>
      </c>
      <c r="E16" s="27">
        <v>9.8114773631095886E-2</v>
      </c>
      <c r="F16" s="27">
        <v>0</v>
      </c>
      <c r="G16" s="27"/>
    </row>
    <row r="17" spans="1:9">
      <c r="A17" s="48">
        <v>43842</v>
      </c>
      <c r="B17" s="27">
        <v>3.1788498163223267E-3</v>
      </c>
      <c r="C17" s="27">
        <v>0</v>
      </c>
      <c r="D17" s="27">
        <v>9.493592381477356E-2</v>
      </c>
      <c r="E17" s="27">
        <v>9.8114773631095886E-2</v>
      </c>
      <c r="F17" s="27">
        <v>0</v>
      </c>
      <c r="G17" s="27"/>
    </row>
    <row r="18" spans="1:9">
      <c r="A18" s="48">
        <v>43843</v>
      </c>
      <c r="B18" s="27">
        <v>3.1788498163223267E-3</v>
      </c>
      <c r="C18" s="27">
        <v>0</v>
      </c>
      <c r="D18" s="27">
        <v>9.493592381477356E-2</v>
      </c>
      <c r="E18" s="27">
        <v>9.8114773631095886E-2</v>
      </c>
      <c r="F18" s="27">
        <v>0</v>
      </c>
      <c r="G18" s="27"/>
    </row>
    <row r="19" spans="1:9">
      <c r="A19" s="48">
        <v>43844</v>
      </c>
      <c r="B19" s="27">
        <v>3.1788498163223267E-3</v>
      </c>
      <c r="C19" s="27">
        <v>0</v>
      </c>
      <c r="D19" s="27">
        <v>9.493592381477356E-2</v>
      </c>
      <c r="E19" s="27">
        <v>9.8114773631095886E-2</v>
      </c>
      <c r="F19" s="27">
        <v>0</v>
      </c>
      <c r="G19" s="27"/>
    </row>
    <row r="20" spans="1:9">
      <c r="A20" s="48">
        <v>43845</v>
      </c>
      <c r="B20" s="27">
        <v>0</v>
      </c>
      <c r="C20" s="27">
        <v>0</v>
      </c>
      <c r="D20" s="27">
        <v>0</v>
      </c>
      <c r="E20" s="27">
        <v>9.8114773631095886E-2</v>
      </c>
      <c r="F20" s="27">
        <v>0</v>
      </c>
      <c r="G20" s="27"/>
    </row>
    <row r="21" spans="1:9">
      <c r="A21" s="48">
        <v>43846</v>
      </c>
      <c r="B21" s="27">
        <v>0</v>
      </c>
      <c r="C21" s="27">
        <v>0</v>
      </c>
      <c r="D21" s="27">
        <v>0</v>
      </c>
      <c r="E21" s="27">
        <v>9.8114773631095886E-2</v>
      </c>
      <c r="F21" s="27">
        <v>0</v>
      </c>
      <c r="G21" s="27"/>
    </row>
    <row r="22" spans="1:9">
      <c r="A22" s="48">
        <v>43847</v>
      </c>
      <c r="B22" s="27">
        <v>0</v>
      </c>
      <c r="C22" s="27">
        <v>0</v>
      </c>
      <c r="D22" s="27">
        <v>0</v>
      </c>
      <c r="E22" s="27">
        <v>0.30102953314781189</v>
      </c>
      <c r="F22" s="27">
        <v>0</v>
      </c>
      <c r="G22" s="27"/>
    </row>
    <row r="23" spans="1:9">
      <c r="A23" s="48">
        <v>43848</v>
      </c>
      <c r="B23" s="27">
        <v>0</v>
      </c>
      <c r="C23" s="27">
        <v>0</v>
      </c>
      <c r="D23" s="27">
        <v>0</v>
      </c>
      <c r="E23" s="27">
        <v>0.30102953314781189</v>
      </c>
      <c r="F23" s="27">
        <v>0</v>
      </c>
      <c r="G23" s="27"/>
    </row>
    <row r="24" spans="1:9">
      <c r="A24" s="48">
        <v>43849</v>
      </c>
      <c r="B24" s="27">
        <v>0.13207191228866577</v>
      </c>
      <c r="C24" s="27">
        <v>0</v>
      </c>
      <c r="D24" s="27">
        <v>0.16895763576030731</v>
      </c>
      <c r="E24" s="27">
        <v>0.30102953314781189</v>
      </c>
      <c r="F24" s="27">
        <v>0</v>
      </c>
      <c r="G24" s="27"/>
    </row>
    <row r="25" spans="1:9">
      <c r="A25" s="48">
        <v>43850</v>
      </c>
      <c r="B25" s="27">
        <v>0.13207191228866577</v>
      </c>
      <c r="C25" s="27">
        <v>0</v>
      </c>
      <c r="D25" s="27">
        <v>0.16895763576030731</v>
      </c>
      <c r="E25" s="27">
        <v>0.30102953314781189</v>
      </c>
      <c r="F25" s="27">
        <v>0</v>
      </c>
      <c r="G25" s="27"/>
    </row>
    <row r="26" spans="1:9">
      <c r="A26" s="48">
        <v>43851</v>
      </c>
      <c r="B26" s="27">
        <v>0.13207191228866577</v>
      </c>
      <c r="C26" s="27">
        <v>0</v>
      </c>
      <c r="D26" s="27">
        <v>0.16895763576030731</v>
      </c>
      <c r="E26" s="27">
        <v>0.30102953314781189</v>
      </c>
      <c r="F26" s="27">
        <v>0</v>
      </c>
      <c r="G26" s="27"/>
    </row>
    <row r="27" spans="1:9">
      <c r="A27" s="48">
        <v>43852</v>
      </c>
      <c r="B27" s="27">
        <v>0</v>
      </c>
      <c r="C27" s="27">
        <v>0</v>
      </c>
      <c r="D27" s="27">
        <v>0</v>
      </c>
      <c r="E27" s="27">
        <v>0.30102953314781189</v>
      </c>
      <c r="F27" s="27">
        <v>0</v>
      </c>
      <c r="G27" s="27"/>
    </row>
    <row r="28" spans="1:9">
      <c r="A28" s="48">
        <v>43853</v>
      </c>
      <c r="B28" s="27">
        <v>0</v>
      </c>
      <c r="C28" s="27">
        <v>0</v>
      </c>
      <c r="D28" s="27">
        <v>0</v>
      </c>
      <c r="E28" s="27">
        <v>0.30102953314781189</v>
      </c>
      <c r="F28" s="27">
        <v>0</v>
      </c>
      <c r="G28" s="27"/>
    </row>
    <row r="29" spans="1:9">
      <c r="A29" s="48">
        <v>43854</v>
      </c>
      <c r="B29" s="27">
        <v>0</v>
      </c>
      <c r="C29" s="27">
        <v>0</v>
      </c>
      <c r="D29" s="27">
        <v>0</v>
      </c>
      <c r="E29" s="27">
        <v>-6.4265355467796326E-2</v>
      </c>
      <c r="F29" s="27">
        <v>0</v>
      </c>
      <c r="G29" s="27"/>
      <c r="I29" s="2"/>
    </row>
    <row r="30" spans="1:9">
      <c r="A30" s="48">
        <v>43855</v>
      </c>
      <c r="B30" s="27">
        <v>0</v>
      </c>
      <c r="C30" s="27">
        <v>0</v>
      </c>
      <c r="D30" s="27">
        <v>0</v>
      </c>
      <c r="E30" s="27">
        <v>-6.4265355467796326E-2</v>
      </c>
      <c r="F30" s="27">
        <v>0</v>
      </c>
      <c r="G30" s="27"/>
    </row>
    <row r="31" spans="1:9">
      <c r="A31" s="48">
        <v>43856</v>
      </c>
      <c r="B31" s="27">
        <v>-0.12559984624385834</v>
      </c>
      <c r="C31" s="27">
        <v>-9.6269679488614202E-4</v>
      </c>
      <c r="D31" s="27">
        <v>6.229718029499054E-2</v>
      </c>
      <c r="E31" s="27">
        <v>-6.4265355467796326E-2</v>
      </c>
      <c r="F31" s="27">
        <v>0</v>
      </c>
      <c r="G31" s="27"/>
      <c r="I31" s="2"/>
    </row>
    <row r="32" spans="1:9">
      <c r="A32" s="48">
        <v>43857</v>
      </c>
      <c r="B32" s="27">
        <v>-0.12559984624385834</v>
      </c>
      <c r="C32" s="27">
        <v>-9.6269679488614202E-4</v>
      </c>
      <c r="D32" s="27">
        <v>6.229718029499054E-2</v>
      </c>
      <c r="E32" s="27">
        <v>-6.4265355467796326E-2</v>
      </c>
      <c r="F32" s="27">
        <v>0</v>
      </c>
      <c r="G32" s="27"/>
    </row>
    <row r="33" spans="1:7">
      <c r="A33" s="48">
        <v>43858</v>
      </c>
      <c r="B33" s="27">
        <v>-0.12559984624385834</v>
      </c>
      <c r="C33" s="27">
        <v>-9.6269679488614202E-4</v>
      </c>
      <c r="D33" s="27">
        <v>6.229718029499054E-2</v>
      </c>
      <c r="E33" s="27">
        <v>-6.4265355467796326E-2</v>
      </c>
      <c r="F33" s="27">
        <v>0</v>
      </c>
      <c r="G33" s="27"/>
    </row>
    <row r="34" spans="1:7">
      <c r="A34" s="48">
        <v>43859</v>
      </c>
      <c r="B34" s="27">
        <v>0</v>
      </c>
      <c r="C34" s="27">
        <v>0</v>
      </c>
      <c r="D34" s="27">
        <v>0</v>
      </c>
      <c r="E34" s="27">
        <v>-6.4265355467796326E-2</v>
      </c>
      <c r="F34" s="27">
        <v>0</v>
      </c>
      <c r="G34" s="27"/>
    </row>
    <row r="35" spans="1:7">
      <c r="A35" s="48">
        <v>43860</v>
      </c>
      <c r="B35" s="27">
        <v>0</v>
      </c>
      <c r="C35" s="27">
        <v>0</v>
      </c>
      <c r="D35" s="27">
        <v>0</v>
      </c>
      <c r="E35" s="27">
        <v>-6.4265355467796326E-2</v>
      </c>
      <c r="F35" s="27">
        <v>0</v>
      </c>
      <c r="G35" s="27"/>
    </row>
    <row r="36" spans="1:7">
      <c r="A36" s="48">
        <v>43861</v>
      </c>
      <c r="B36" s="27">
        <v>0</v>
      </c>
      <c r="C36" s="27">
        <v>0</v>
      </c>
      <c r="D36" s="27">
        <v>0</v>
      </c>
      <c r="E36" s="27">
        <v>-5.2768301218748093E-2</v>
      </c>
      <c r="F36" s="27">
        <v>0</v>
      </c>
      <c r="G36" s="27"/>
    </row>
    <row r="37" spans="1:7">
      <c r="A37" s="48">
        <v>43862</v>
      </c>
      <c r="B37" s="27">
        <v>0</v>
      </c>
      <c r="C37" s="27">
        <v>0</v>
      </c>
      <c r="D37" s="27">
        <v>0</v>
      </c>
      <c r="E37" s="27">
        <v>-5.2768301218748093E-2</v>
      </c>
      <c r="F37" s="27">
        <v>0</v>
      </c>
      <c r="G37" s="27"/>
    </row>
    <row r="38" spans="1:7">
      <c r="A38" s="48">
        <v>43863</v>
      </c>
      <c r="B38" s="27">
        <v>-0.11865910887718201</v>
      </c>
      <c r="C38" s="27">
        <v>0</v>
      </c>
      <c r="D38" s="27">
        <v>6.5890803933143616E-2</v>
      </c>
      <c r="E38" s="27">
        <v>-5.2768301218748093E-2</v>
      </c>
      <c r="F38" s="27">
        <v>0</v>
      </c>
      <c r="G38" s="27"/>
    </row>
    <row r="39" spans="1:7">
      <c r="A39" s="48">
        <v>43864</v>
      </c>
      <c r="B39" s="27">
        <v>-0.11865910887718201</v>
      </c>
      <c r="C39" s="27">
        <v>0</v>
      </c>
      <c r="D39" s="27">
        <v>6.5890803933143616E-2</v>
      </c>
      <c r="E39" s="27">
        <v>-5.2768301218748093E-2</v>
      </c>
      <c r="F39" s="27">
        <v>0</v>
      </c>
      <c r="G39" s="27"/>
    </row>
    <row r="40" spans="1:7">
      <c r="A40" s="48">
        <v>43865</v>
      </c>
      <c r="B40" s="27">
        <v>-0.11865910887718201</v>
      </c>
      <c r="C40" s="27">
        <v>0</v>
      </c>
      <c r="D40" s="27">
        <v>6.5890803933143616E-2</v>
      </c>
      <c r="E40" s="27">
        <v>-5.2768301218748093E-2</v>
      </c>
      <c r="F40" s="27">
        <v>0</v>
      </c>
      <c r="G40" s="27"/>
    </row>
    <row r="41" spans="1:7">
      <c r="A41" s="48">
        <v>43866</v>
      </c>
      <c r="B41" s="27">
        <v>0</v>
      </c>
      <c r="C41" s="27">
        <v>0</v>
      </c>
      <c r="D41" s="27">
        <v>0</v>
      </c>
      <c r="E41" s="27">
        <v>-5.2768301218748093E-2</v>
      </c>
      <c r="F41" s="27">
        <v>0</v>
      </c>
      <c r="G41" s="27"/>
    </row>
    <row r="42" spans="1:7">
      <c r="A42" s="48">
        <v>43867</v>
      </c>
      <c r="B42" s="27">
        <v>0</v>
      </c>
      <c r="C42" s="27">
        <v>0</v>
      </c>
      <c r="D42" s="27">
        <v>0</v>
      </c>
      <c r="E42" s="27">
        <v>-5.2768301218748093E-2</v>
      </c>
      <c r="F42" s="27">
        <v>0</v>
      </c>
      <c r="G42" s="27"/>
    </row>
    <row r="43" spans="1:7">
      <c r="A43" s="48">
        <v>43868</v>
      </c>
      <c r="B43" s="27">
        <v>0</v>
      </c>
      <c r="C43" s="27">
        <v>0</v>
      </c>
      <c r="D43" s="27">
        <v>0</v>
      </c>
      <c r="E43" s="27">
        <v>0.2318747490644455</v>
      </c>
      <c r="F43" s="27">
        <v>0</v>
      </c>
      <c r="G43" s="27"/>
    </row>
    <row r="44" spans="1:7">
      <c r="A44" s="48">
        <v>43869</v>
      </c>
      <c r="B44" s="27">
        <v>0</v>
      </c>
      <c r="C44" s="27">
        <v>0</v>
      </c>
      <c r="D44" s="27">
        <v>0</v>
      </c>
      <c r="E44" s="27">
        <v>0.2318747490644455</v>
      </c>
      <c r="F44" s="27">
        <v>0</v>
      </c>
      <c r="G44" s="27"/>
    </row>
    <row r="45" spans="1:7">
      <c r="A45" s="48">
        <v>43870</v>
      </c>
      <c r="B45" s="27">
        <v>6.5068863332271576E-2</v>
      </c>
      <c r="C45" s="27">
        <v>0</v>
      </c>
      <c r="D45" s="27">
        <v>0.16680589318275452</v>
      </c>
      <c r="E45" s="27">
        <v>0.2318747490644455</v>
      </c>
      <c r="F45" s="27">
        <v>0</v>
      </c>
      <c r="G45" s="27"/>
    </row>
    <row r="46" spans="1:7">
      <c r="A46" s="48">
        <v>43871</v>
      </c>
      <c r="B46" s="27">
        <v>6.5068863332271576E-2</v>
      </c>
      <c r="C46" s="27">
        <v>0</v>
      </c>
      <c r="D46" s="27">
        <v>0.16680589318275452</v>
      </c>
      <c r="E46" s="27">
        <v>0.2318747490644455</v>
      </c>
      <c r="F46" s="27">
        <v>0</v>
      </c>
      <c r="G46" s="27"/>
    </row>
    <row r="47" spans="1:7">
      <c r="A47" s="48">
        <v>43872</v>
      </c>
      <c r="B47" s="27">
        <v>6.5068863332271576E-2</v>
      </c>
      <c r="C47" s="27">
        <v>0</v>
      </c>
      <c r="D47" s="27">
        <v>0.16680589318275452</v>
      </c>
      <c r="E47" s="27">
        <v>0.2318747490644455</v>
      </c>
      <c r="F47" s="27">
        <v>0</v>
      </c>
      <c r="G47" s="27"/>
    </row>
    <row r="48" spans="1:7">
      <c r="A48" s="48">
        <v>43873</v>
      </c>
      <c r="B48" s="27">
        <v>0</v>
      </c>
      <c r="C48" s="27">
        <v>0</v>
      </c>
      <c r="D48" s="27">
        <v>0</v>
      </c>
      <c r="E48" s="27">
        <v>0.2318747490644455</v>
      </c>
      <c r="F48" s="27">
        <v>0</v>
      </c>
      <c r="G48" s="27"/>
    </row>
    <row r="49" spans="1:7">
      <c r="A49" s="48">
        <v>43874</v>
      </c>
      <c r="B49" s="27">
        <v>0</v>
      </c>
      <c r="C49" s="27">
        <v>0</v>
      </c>
      <c r="D49" s="27">
        <v>0</v>
      </c>
      <c r="E49" s="27">
        <v>0.2318747490644455</v>
      </c>
      <c r="F49" s="27">
        <v>0</v>
      </c>
      <c r="G49" s="27"/>
    </row>
    <row r="50" spans="1:7">
      <c r="A50" s="48">
        <v>43875</v>
      </c>
      <c r="B50" s="27">
        <v>0</v>
      </c>
      <c r="C50" s="27">
        <v>0</v>
      </c>
      <c r="D50" s="27">
        <v>0</v>
      </c>
      <c r="E50" s="27">
        <v>0.183237224817276</v>
      </c>
      <c r="F50" s="27">
        <v>0</v>
      </c>
      <c r="G50" s="27"/>
    </row>
    <row r="51" spans="1:7">
      <c r="A51" s="48">
        <v>43876</v>
      </c>
      <c r="B51" s="27">
        <v>0</v>
      </c>
      <c r="C51" s="27">
        <v>0</v>
      </c>
      <c r="D51" s="27">
        <v>0</v>
      </c>
      <c r="E51" s="27">
        <v>0.183237224817276</v>
      </c>
      <c r="F51" s="27">
        <v>0</v>
      </c>
      <c r="G51" s="27"/>
    </row>
    <row r="52" spans="1:7">
      <c r="A52" s="48">
        <v>43877</v>
      </c>
      <c r="B52" s="27">
        <v>4.5387271791696548E-2</v>
      </c>
      <c r="C52" s="27">
        <v>0</v>
      </c>
      <c r="D52" s="27">
        <v>0.13784995675086975</v>
      </c>
      <c r="E52" s="27">
        <v>0.183237224817276</v>
      </c>
      <c r="F52" s="27">
        <v>0</v>
      </c>
      <c r="G52" s="27"/>
    </row>
    <row r="53" spans="1:7">
      <c r="A53" s="48">
        <v>43878</v>
      </c>
      <c r="B53" s="27">
        <v>4.5387271791696548E-2</v>
      </c>
      <c r="C53" s="27">
        <v>0</v>
      </c>
      <c r="D53" s="27">
        <v>0.13784995675086975</v>
      </c>
      <c r="E53" s="27">
        <v>0.183237224817276</v>
      </c>
      <c r="F53" s="27">
        <v>0</v>
      </c>
      <c r="G53" s="27"/>
    </row>
    <row r="54" spans="1:7">
      <c r="A54" s="48">
        <v>43879</v>
      </c>
      <c r="B54" s="27">
        <v>4.5387271791696548E-2</v>
      </c>
      <c r="C54" s="27">
        <v>0</v>
      </c>
      <c r="D54" s="27">
        <v>0.13784995675086975</v>
      </c>
      <c r="E54" s="27">
        <v>0.183237224817276</v>
      </c>
      <c r="F54" s="27">
        <v>0</v>
      </c>
      <c r="G54" s="27"/>
    </row>
    <row r="55" spans="1:7">
      <c r="A55" s="48">
        <v>43880</v>
      </c>
      <c r="B55" s="27">
        <v>0</v>
      </c>
      <c r="C55" s="27">
        <v>0</v>
      </c>
      <c r="D55" s="27">
        <v>0</v>
      </c>
      <c r="E55" s="27">
        <v>0.183237224817276</v>
      </c>
      <c r="F55" s="27">
        <v>0</v>
      </c>
      <c r="G55" s="27"/>
    </row>
    <row r="56" spans="1:7">
      <c r="A56" s="48">
        <v>43881</v>
      </c>
      <c r="B56" s="27">
        <v>0</v>
      </c>
      <c r="C56" s="27">
        <v>0</v>
      </c>
      <c r="D56" s="27">
        <v>0</v>
      </c>
      <c r="E56" s="27">
        <v>0.183237224817276</v>
      </c>
      <c r="F56" s="27">
        <v>0</v>
      </c>
      <c r="G56" s="27"/>
    </row>
    <row r="57" spans="1:7">
      <c r="A57" s="48">
        <v>43882</v>
      </c>
      <c r="B57" s="27">
        <v>0</v>
      </c>
      <c r="C57" s="27">
        <v>0</v>
      </c>
      <c r="D57" s="27">
        <v>0</v>
      </c>
      <c r="E57" s="27">
        <v>7.57417231798172E-2</v>
      </c>
      <c r="F57" s="27">
        <v>0</v>
      </c>
      <c r="G57" s="27"/>
    </row>
    <row r="58" spans="1:7">
      <c r="A58" s="48">
        <v>43883</v>
      </c>
      <c r="B58" s="27">
        <v>0</v>
      </c>
      <c r="C58" s="27">
        <v>0</v>
      </c>
      <c r="D58" s="27">
        <v>0</v>
      </c>
      <c r="E58" s="27">
        <v>7.57417231798172E-2</v>
      </c>
      <c r="F58" s="27">
        <v>0</v>
      </c>
      <c r="G58" s="27"/>
    </row>
    <row r="59" spans="1:7">
      <c r="A59" s="48">
        <v>43884</v>
      </c>
      <c r="B59" s="27">
        <v>3.7113659083843231E-2</v>
      </c>
      <c r="C59" s="27">
        <v>-1.3139087706804276E-2</v>
      </c>
      <c r="D59" s="27">
        <v>5.1767155528068542E-2</v>
      </c>
      <c r="E59" s="27">
        <v>7.57417231798172E-2</v>
      </c>
      <c r="F59" s="27">
        <v>0</v>
      </c>
      <c r="G59" s="27"/>
    </row>
    <row r="60" spans="1:7">
      <c r="A60" s="48">
        <v>43885</v>
      </c>
      <c r="B60" s="27">
        <v>3.7113659083843231E-2</v>
      </c>
      <c r="C60" s="27">
        <v>-1.3139087706804276E-2</v>
      </c>
      <c r="D60" s="27">
        <v>5.1767155528068542E-2</v>
      </c>
      <c r="E60" s="27">
        <v>7.57417231798172E-2</v>
      </c>
      <c r="F60" s="27">
        <v>0</v>
      </c>
      <c r="G60" s="27"/>
    </row>
    <row r="61" spans="1:7">
      <c r="A61" s="48">
        <v>43886</v>
      </c>
      <c r="B61" s="27">
        <v>3.7113659083843231E-2</v>
      </c>
      <c r="C61" s="27">
        <v>-1.3139087706804276E-2</v>
      </c>
      <c r="D61" s="27">
        <v>5.1767155528068542E-2</v>
      </c>
      <c r="E61" s="27">
        <v>7.57417231798172E-2</v>
      </c>
      <c r="F61" s="27">
        <v>0</v>
      </c>
      <c r="G61" s="27"/>
    </row>
    <row r="62" spans="1:7">
      <c r="A62" s="48">
        <v>43887</v>
      </c>
      <c r="B62" s="27">
        <v>0</v>
      </c>
      <c r="C62" s="27">
        <v>0</v>
      </c>
      <c r="D62" s="27">
        <v>0</v>
      </c>
      <c r="E62" s="27">
        <v>7.57417231798172E-2</v>
      </c>
      <c r="F62" s="27">
        <v>0</v>
      </c>
      <c r="G62" s="27"/>
    </row>
    <row r="63" spans="1:7">
      <c r="A63" s="48">
        <v>43888</v>
      </c>
      <c r="B63" s="27">
        <v>0</v>
      </c>
      <c r="C63" s="27">
        <v>0</v>
      </c>
      <c r="D63" s="27">
        <v>0</v>
      </c>
      <c r="E63" s="27">
        <v>7.57417231798172E-2</v>
      </c>
      <c r="F63" s="27">
        <v>0</v>
      </c>
      <c r="G63" s="27"/>
    </row>
    <row r="64" spans="1:7">
      <c r="A64" s="48">
        <v>43889</v>
      </c>
      <c r="B64" s="27">
        <v>0</v>
      </c>
      <c r="C64" s="27">
        <v>0</v>
      </c>
      <c r="D64" s="27">
        <v>0</v>
      </c>
      <c r="E64" s="27">
        <v>0.22085095942020416</v>
      </c>
      <c r="F64" s="27">
        <v>0</v>
      </c>
      <c r="G64" s="27"/>
    </row>
    <row r="65" spans="1:7">
      <c r="A65" s="48">
        <v>43890</v>
      </c>
      <c r="B65" s="27">
        <v>0</v>
      </c>
      <c r="C65" s="27">
        <v>0</v>
      </c>
      <c r="D65" s="27">
        <v>0</v>
      </c>
      <c r="E65" s="27">
        <v>0.22085095942020416</v>
      </c>
      <c r="F65" s="27">
        <v>0</v>
      </c>
      <c r="G65" s="27"/>
    </row>
    <row r="66" spans="1:7">
      <c r="A66" s="48">
        <v>43891</v>
      </c>
      <c r="B66" s="27">
        <v>0.16140748560428619</v>
      </c>
      <c r="C66" s="27">
        <v>0</v>
      </c>
      <c r="D66" s="27">
        <v>5.9443477541208267E-2</v>
      </c>
      <c r="E66" s="27">
        <v>0.22085095942020416</v>
      </c>
      <c r="F66" s="27">
        <v>0</v>
      </c>
      <c r="G66" s="27"/>
    </row>
    <row r="67" spans="1:7">
      <c r="A67" s="48">
        <v>43892</v>
      </c>
      <c r="B67" s="27">
        <v>0.16140748560428619</v>
      </c>
      <c r="C67" s="27">
        <v>0</v>
      </c>
      <c r="D67" s="27">
        <v>5.9443477541208267E-2</v>
      </c>
      <c r="E67" s="27">
        <v>0.22085095942020416</v>
      </c>
      <c r="F67" s="27">
        <v>0</v>
      </c>
      <c r="G67" s="27"/>
    </row>
    <row r="68" spans="1:7">
      <c r="A68" s="48">
        <v>43893</v>
      </c>
      <c r="B68" s="27">
        <v>0.16140748560428619</v>
      </c>
      <c r="C68" s="27">
        <v>0</v>
      </c>
      <c r="D68" s="27">
        <v>5.9443477541208267E-2</v>
      </c>
      <c r="E68" s="27">
        <v>0.22085095942020416</v>
      </c>
      <c r="F68" s="27">
        <v>0</v>
      </c>
      <c r="G68" s="27"/>
    </row>
    <row r="69" spans="1:7">
      <c r="A69" s="48">
        <v>43894</v>
      </c>
      <c r="B69" s="27">
        <v>0</v>
      </c>
      <c r="C69" s="27">
        <v>0</v>
      </c>
      <c r="D69" s="27">
        <v>0</v>
      </c>
      <c r="E69" s="27">
        <v>0.22085095942020416</v>
      </c>
      <c r="F69" s="27">
        <v>0</v>
      </c>
      <c r="G69" s="27"/>
    </row>
    <row r="70" spans="1:7">
      <c r="A70" s="48">
        <v>43895</v>
      </c>
      <c r="B70" s="27">
        <v>0</v>
      </c>
      <c r="C70" s="27">
        <v>0</v>
      </c>
      <c r="D70" s="27">
        <v>0</v>
      </c>
      <c r="E70" s="27">
        <v>0.22085095942020416</v>
      </c>
      <c r="F70" s="27">
        <v>0</v>
      </c>
      <c r="G70" s="27"/>
    </row>
    <row r="71" spans="1:7">
      <c r="A71" s="48">
        <v>43896</v>
      </c>
      <c r="B71" s="27">
        <v>0</v>
      </c>
      <c r="C71" s="27">
        <v>0</v>
      </c>
      <c r="D71" s="27">
        <v>0</v>
      </c>
      <c r="E71" s="27">
        <v>4.3064821511507034E-2</v>
      </c>
      <c r="F71" s="27">
        <v>0</v>
      </c>
      <c r="G71" s="27"/>
    </row>
    <row r="72" spans="1:7">
      <c r="A72" s="48">
        <v>43897</v>
      </c>
      <c r="B72" s="27">
        <v>0</v>
      </c>
      <c r="C72" s="27">
        <v>0</v>
      </c>
      <c r="D72" s="27">
        <v>0</v>
      </c>
      <c r="E72" s="27">
        <v>4.3064821511507034E-2</v>
      </c>
      <c r="F72" s="27">
        <v>0</v>
      </c>
      <c r="G72" s="27"/>
    </row>
    <row r="73" spans="1:7">
      <c r="A73" s="48">
        <v>43898</v>
      </c>
      <c r="B73" s="27">
        <v>-6.9371573626995087E-2</v>
      </c>
      <c r="C73" s="27">
        <v>0</v>
      </c>
      <c r="D73" s="27">
        <v>0.11243639886379242</v>
      </c>
      <c r="E73" s="27">
        <v>4.3064821511507034E-2</v>
      </c>
      <c r="F73" s="27">
        <v>0</v>
      </c>
      <c r="G73" s="27"/>
    </row>
    <row r="74" spans="1:7">
      <c r="A74" s="48">
        <v>43899</v>
      </c>
      <c r="B74" s="27">
        <v>-6.9371573626995087E-2</v>
      </c>
      <c r="C74" s="27">
        <v>0</v>
      </c>
      <c r="D74" s="27">
        <v>0.11243639886379242</v>
      </c>
      <c r="E74" s="27">
        <v>4.3064821511507034E-2</v>
      </c>
      <c r="F74" s="27">
        <v>0</v>
      </c>
      <c r="G74" s="27"/>
    </row>
    <row r="75" spans="1:7">
      <c r="A75" s="48">
        <v>43900</v>
      </c>
      <c r="B75" s="27">
        <v>-6.9371573626995087E-2</v>
      </c>
      <c r="C75" s="27">
        <v>0</v>
      </c>
      <c r="D75" s="27">
        <v>0.11243639886379242</v>
      </c>
      <c r="E75" s="27">
        <v>4.3064821511507034E-2</v>
      </c>
      <c r="F75" s="27">
        <v>0</v>
      </c>
      <c r="G75" s="27"/>
    </row>
    <row r="76" spans="1:7">
      <c r="A76" s="48">
        <v>43901</v>
      </c>
      <c r="B76" s="27">
        <v>0</v>
      </c>
      <c r="C76" s="27">
        <v>0</v>
      </c>
      <c r="D76" s="27">
        <v>0</v>
      </c>
      <c r="E76" s="27">
        <v>4.3064821511507034E-2</v>
      </c>
      <c r="F76" s="27">
        <v>0</v>
      </c>
      <c r="G76" s="27"/>
    </row>
    <row r="77" spans="1:7">
      <c r="A77" s="48">
        <v>43902</v>
      </c>
      <c r="B77" s="27">
        <v>0</v>
      </c>
      <c r="C77" s="27">
        <v>0</v>
      </c>
      <c r="D77" s="27">
        <v>0</v>
      </c>
      <c r="E77" s="27">
        <v>4.3064821511507034E-2</v>
      </c>
      <c r="F77" s="27">
        <v>0</v>
      </c>
      <c r="G77" s="27"/>
    </row>
    <row r="78" spans="1:7">
      <c r="A78" s="48">
        <v>43903</v>
      </c>
      <c r="B78" s="27">
        <v>0</v>
      </c>
      <c r="C78" s="27">
        <v>0</v>
      </c>
      <c r="D78" s="27">
        <v>0</v>
      </c>
      <c r="E78" s="27">
        <v>4.7410006523132324</v>
      </c>
      <c r="F78" s="27">
        <v>0</v>
      </c>
      <c r="G78" s="27">
        <v>5</v>
      </c>
    </row>
    <row r="79" spans="1:7">
      <c r="A79" s="48">
        <v>43904</v>
      </c>
      <c r="B79" s="27">
        <v>0</v>
      </c>
      <c r="C79" s="27">
        <v>0</v>
      </c>
      <c r="D79" s="27">
        <v>0</v>
      </c>
      <c r="E79" s="27">
        <v>4.7410006523132324</v>
      </c>
      <c r="F79" s="27">
        <v>0</v>
      </c>
      <c r="G79" s="27">
        <v>5</v>
      </c>
    </row>
    <row r="80" spans="1:7">
      <c r="A80" s="48">
        <v>43905</v>
      </c>
      <c r="B80" s="27">
        <v>2.0516602993011475</v>
      </c>
      <c r="C80" s="27">
        <v>2.3198437690734863</v>
      </c>
      <c r="D80" s="27">
        <v>0.36949652433395386</v>
      </c>
      <c r="E80" s="27">
        <v>4.7410006523132324</v>
      </c>
      <c r="F80" s="27">
        <v>0</v>
      </c>
      <c r="G80" s="27">
        <v>5</v>
      </c>
    </row>
    <row r="81" spans="1:7">
      <c r="A81" s="48">
        <v>43906</v>
      </c>
      <c r="B81" s="27">
        <v>2.0516602993011475</v>
      </c>
      <c r="C81" s="27">
        <v>2.3198437690734863</v>
      </c>
      <c r="D81" s="27">
        <v>0.36949652433395386</v>
      </c>
      <c r="E81" s="27">
        <v>4.7410006523132324</v>
      </c>
      <c r="F81" s="27">
        <v>0</v>
      </c>
      <c r="G81" s="27">
        <v>5</v>
      </c>
    </row>
    <row r="82" spans="1:7">
      <c r="A82" s="48">
        <v>43907</v>
      </c>
      <c r="B82" s="27">
        <v>2.0516602993011475</v>
      </c>
      <c r="C82" s="27">
        <v>2.3198437690734863</v>
      </c>
      <c r="D82" s="27">
        <v>0.36949652433395386</v>
      </c>
      <c r="E82" s="27">
        <v>4.7410006523132324</v>
      </c>
      <c r="F82" s="27">
        <v>0</v>
      </c>
      <c r="G82" s="27">
        <v>5</v>
      </c>
    </row>
    <row r="83" spans="1:7">
      <c r="A83" s="48">
        <v>43908</v>
      </c>
      <c r="B83" s="27">
        <v>0</v>
      </c>
      <c r="C83" s="27">
        <v>0</v>
      </c>
      <c r="D83" s="27">
        <v>0</v>
      </c>
      <c r="E83" s="27">
        <v>4.7410006523132324</v>
      </c>
      <c r="F83" s="27">
        <v>0</v>
      </c>
      <c r="G83" s="27">
        <v>5</v>
      </c>
    </row>
    <row r="84" spans="1:7">
      <c r="A84" s="48">
        <v>43909</v>
      </c>
      <c r="B84" s="27">
        <v>0</v>
      </c>
      <c r="C84" s="27">
        <v>0</v>
      </c>
      <c r="D84" s="27">
        <v>0</v>
      </c>
      <c r="E84" s="27">
        <v>4.7410006523132324</v>
      </c>
      <c r="F84" s="27">
        <v>0</v>
      </c>
      <c r="G84" s="27">
        <v>5</v>
      </c>
    </row>
    <row r="85" spans="1:7">
      <c r="A85" s="48">
        <v>43910</v>
      </c>
      <c r="B85" s="27">
        <v>0</v>
      </c>
      <c r="C85" s="27">
        <v>0</v>
      </c>
      <c r="D85" s="27">
        <v>0</v>
      </c>
      <c r="E85" s="27">
        <v>2.7483794689178467</v>
      </c>
      <c r="F85" s="27">
        <v>0</v>
      </c>
      <c r="G85" s="27">
        <v>5</v>
      </c>
    </row>
    <row r="86" spans="1:7">
      <c r="A86" s="48">
        <v>43911</v>
      </c>
      <c r="B86" s="27">
        <v>0</v>
      </c>
      <c r="C86" s="27">
        <v>0</v>
      </c>
      <c r="D86" s="27">
        <v>0</v>
      </c>
      <c r="E86" s="27">
        <v>2.7483794689178467</v>
      </c>
      <c r="F86" s="27">
        <v>0</v>
      </c>
      <c r="G86" s="27">
        <v>5</v>
      </c>
    </row>
    <row r="87" spans="1:7">
      <c r="A87" s="48">
        <v>43912</v>
      </c>
      <c r="B87" s="27">
        <v>0.23185266554355621</v>
      </c>
      <c r="C87" s="27">
        <v>2.0370521545410156</v>
      </c>
      <c r="D87" s="27">
        <v>0.47947472333908081</v>
      </c>
      <c r="E87" s="27">
        <v>2.7483794689178467</v>
      </c>
      <c r="F87" s="27">
        <v>0</v>
      </c>
      <c r="G87" s="27">
        <v>5</v>
      </c>
    </row>
    <row r="88" spans="1:7">
      <c r="A88" s="48">
        <v>43913</v>
      </c>
      <c r="B88" s="27">
        <v>0.23185266554355621</v>
      </c>
      <c r="C88" s="27">
        <v>2.0370521545410156</v>
      </c>
      <c r="D88" s="27">
        <v>0.47947472333908081</v>
      </c>
      <c r="E88" s="27">
        <v>2.7483794689178467</v>
      </c>
      <c r="F88" s="27">
        <v>0</v>
      </c>
      <c r="G88" s="27">
        <v>5</v>
      </c>
    </row>
    <row r="89" spans="1:7">
      <c r="A89" s="48">
        <v>43914</v>
      </c>
      <c r="B89" s="27">
        <v>0.23185266554355621</v>
      </c>
      <c r="C89" s="27">
        <v>2.0370521545410156</v>
      </c>
      <c r="D89" s="27">
        <v>0.47947472333908081</v>
      </c>
      <c r="E89" s="27">
        <v>2.7483794689178467</v>
      </c>
      <c r="F89" s="27">
        <v>0</v>
      </c>
      <c r="G89" s="27">
        <v>5</v>
      </c>
    </row>
    <row r="90" spans="1:7">
      <c r="A90" s="48">
        <v>43915</v>
      </c>
      <c r="B90" s="27">
        <v>0</v>
      </c>
      <c r="C90" s="27">
        <v>0</v>
      </c>
      <c r="D90" s="27">
        <v>0</v>
      </c>
      <c r="E90" s="27">
        <v>2.7483794689178467</v>
      </c>
      <c r="F90" s="27">
        <v>0</v>
      </c>
      <c r="G90" s="27">
        <v>5</v>
      </c>
    </row>
    <row r="91" spans="1:7">
      <c r="A91" s="48">
        <v>43916</v>
      </c>
      <c r="B91" s="27">
        <v>0</v>
      </c>
      <c r="C91" s="27">
        <v>0</v>
      </c>
      <c r="D91" s="27">
        <v>0</v>
      </c>
      <c r="E91" s="27">
        <v>2.7483794689178467</v>
      </c>
      <c r="F91" s="27">
        <v>0</v>
      </c>
      <c r="G91" s="27">
        <v>5</v>
      </c>
    </row>
    <row r="92" spans="1:7">
      <c r="A92" s="48">
        <v>43917</v>
      </c>
      <c r="B92" s="27">
        <v>0</v>
      </c>
      <c r="C92" s="27">
        <v>0</v>
      </c>
      <c r="D92" s="27">
        <v>0</v>
      </c>
      <c r="E92" s="27">
        <v>2.7087395191192627</v>
      </c>
      <c r="F92" s="27">
        <v>0</v>
      </c>
      <c r="G92" s="27">
        <v>5</v>
      </c>
    </row>
    <row r="93" spans="1:7">
      <c r="A93" s="48">
        <v>43918</v>
      </c>
      <c r="B93" s="27">
        <v>0</v>
      </c>
      <c r="C93" s="27">
        <v>0</v>
      </c>
      <c r="D93" s="27">
        <v>0</v>
      </c>
      <c r="E93" s="27">
        <v>2.7087395191192627</v>
      </c>
      <c r="F93" s="27">
        <v>0</v>
      </c>
      <c r="G93" s="27">
        <v>5</v>
      </c>
    </row>
    <row r="94" spans="1:7">
      <c r="A94" s="48">
        <v>43919</v>
      </c>
      <c r="B94" s="27">
        <v>1.1742182970046997</v>
      </c>
      <c r="C94" s="27">
        <v>0.86343479156494141</v>
      </c>
      <c r="D94" s="27">
        <v>0.67108631134033203</v>
      </c>
      <c r="E94" s="27">
        <v>2.7087395191192627</v>
      </c>
      <c r="F94" s="27">
        <v>0</v>
      </c>
      <c r="G94" s="27">
        <v>5</v>
      </c>
    </row>
    <row r="95" spans="1:7">
      <c r="A95" s="48">
        <v>43920</v>
      </c>
      <c r="B95" s="27">
        <v>1.1742182970046997</v>
      </c>
      <c r="C95" s="27">
        <v>0.86343479156494141</v>
      </c>
      <c r="D95" s="27">
        <v>0.67108631134033203</v>
      </c>
      <c r="E95" s="27">
        <v>2.7087395191192627</v>
      </c>
      <c r="F95" s="27">
        <v>0</v>
      </c>
      <c r="G95" s="27">
        <v>5</v>
      </c>
    </row>
    <row r="96" spans="1:7">
      <c r="A96" s="48">
        <v>43921</v>
      </c>
      <c r="B96" s="27">
        <v>1.1742182970046997</v>
      </c>
      <c r="C96" s="27">
        <v>0.86343479156494141</v>
      </c>
      <c r="D96" s="27">
        <v>0.67108631134033203</v>
      </c>
      <c r="E96" s="27">
        <v>2.7087395191192627</v>
      </c>
      <c r="F96" s="27">
        <v>0</v>
      </c>
      <c r="G96" s="27">
        <v>5</v>
      </c>
    </row>
    <row r="97" spans="1:7">
      <c r="A97" s="48">
        <v>43922</v>
      </c>
      <c r="B97" s="27">
        <v>0</v>
      </c>
      <c r="C97" s="27">
        <v>0</v>
      </c>
      <c r="D97" s="27">
        <v>0</v>
      </c>
      <c r="E97" s="27">
        <v>2.7087395191192627</v>
      </c>
      <c r="F97" s="27">
        <v>0</v>
      </c>
      <c r="G97" s="27">
        <v>5</v>
      </c>
    </row>
    <row r="98" spans="1:7">
      <c r="A98" s="48">
        <v>43923</v>
      </c>
      <c r="B98" s="27">
        <v>0</v>
      </c>
      <c r="C98" s="27">
        <v>0</v>
      </c>
      <c r="D98" s="27">
        <v>0</v>
      </c>
      <c r="E98" s="27">
        <v>2.7087395191192627</v>
      </c>
      <c r="F98" s="27">
        <v>0</v>
      </c>
      <c r="G98" s="27">
        <v>5</v>
      </c>
    </row>
    <row r="99" spans="1:7">
      <c r="A99" s="48">
        <v>43924</v>
      </c>
      <c r="B99" s="27">
        <v>0</v>
      </c>
      <c r="C99" s="27">
        <v>0</v>
      </c>
      <c r="D99" s="27">
        <v>0</v>
      </c>
      <c r="E99" s="27">
        <v>1.1090379953384399</v>
      </c>
      <c r="F99" s="27">
        <v>0</v>
      </c>
      <c r="G99" s="27">
        <v>5</v>
      </c>
    </row>
    <row r="100" spans="1:7">
      <c r="A100" s="48">
        <v>43925</v>
      </c>
      <c r="B100" s="27">
        <v>0</v>
      </c>
      <c r="C100" s="27">
        <v>0</v>
      </c>
      <c r="D100" s="27">
        <v>0</v>
      </c>
      <c r="E100" s="27">
        <v>1.1090379953384399</v>
      </c>
      <c r="F100" s="27">
        <v>0</v>
      </c>
      <c r="G100" s="27">
        <v>5</v>
      </c>
    </row>
    <row r="101" spans="1:7">
      <c r="A101" s="48">
        <v>43926</v>
      </c>
      <c r="B101" s="27">
        <v>2.6077816262841225E-2</v>
      </c>
      <c r="C101" s="27">
        <v>0.37514746189117432</v>
      </c>
      <c r="D101" s="27">
        <v>0.70781266689300537</v>
      </c>
      <c r="E101" s="27">
        <v>1.1090379953384399</v>
      </c>
      <c r="F101" s="27">
        <v>0</v>
      </c>
      <c r="G101" s="27">
        <v>5</v>
      </c>
    </row>
    <row r="102" spans="1:7">
      <c r="A102" s="48">
        <v>43927</v>
      </c>
      <c r="B102" s="27">
        <v>2.6077816262841225E-2</v>
      </c>
      <c r="C102" s="27">
        <v>0.37514746189117432</v>
      </c>
      <c r="D102" s="27">
        <v>0.70781266689300537</v>
      </c>
      <c r="E102" s="27">
        <v>1.1090379953384399</v>
      </c>
      <c r="F102" s="27">
        <v>0</v>
      </c>
      <c r="G102" s="27">
        <v>5</v>
      </c>
    </row>
    <row r="103" spans="1:7">
      <c r="A103" s="48">
        <v>43928</v>
      </c>
      <c r="B103" s="27">
        <v>2.6077816262841225E-2</v>
      </c>
      <c r="C103" s="27">
        <v>0.37514746189117432</v>
      </c>
      <c r="D103" s="27">
        <v>0.70781266689300537</v>
      </c>
      <c r="E103" s="27">
        <v>1.1090379953384399</v>
      </c>
      <c r="F103" s="27">
        <v>0</v>
      </c>
      <c r="G103" s="27">
        <v>5</v>
      </c>
    </row>
    <row r="104" spans="1:7">
      <c r="A104" s="48">
        <v>43929</v>
      </c>
      <c r="B104" s="27">
        <v>0</v>
      </c>
      <c r="C104" s="27">
        <v>0</v>
      </c>
      <c r="D104" s="27">
        <v>0</v>
      </c>
      <c r="E104" s="27">
        <v>1.1090379953384399</v>
      </c>
      <c r="F104" s="27">
        <v>0</v>
      </c>
      <c r="G104" s="27">
        <v>5</v>
      </c>
    </row>
    <row r="105" spans="1:7">
      <c r="A105" s="48">
        <v>43930</v>
      </c>
      <c r="B105" s="27">
        <v>0</v>
      </c>
      <c r="C105" s="27">
        <v>0</v>
      </c>
      <c r="D105" s="27">
        <v>0</v>
      </c>
      <c r="E105" s="27">
        <v>1.1090379953384399</v>
      </c>
      <c r="F105" s="27">
        <v>0</v>
      </c>
      <c r="G105" s="27">
        <v>5</v>
      </c>
    </row>
    <row r="106" spans="1:7">
      <c r="A106" s="48">
        <v>43931</v>
      </c>
      <c r="B106" s="27">
        <v>0</v>
      </c>
      <c r="C106" s="27">
        <v>0</v>
      </c>
      <c r="D106" s="27">
        <v>0</v>
      </c>
      <c r="E106" s="27">
        <v>0.48380500078201294</v>
      </c>
      <c r="F106" s="27">
        <v>0</v>
      </c>
      <c r="G106" s="27">
        <v>5</v>
      </c>
    </row>
    <row r="107" spans="1:7">
      <c r="A107" s="48">
        <v>43932</v>
      </c>
      <c r="B107" s="27">
        <v>0</v>
      </c>
      <c r="C107" s="27">
        <v>0</v>
      </c>
      <c r="D107" s="27">
        <v>0</v>
      </c>
      <c r="E107" s="27">
        <v>0.48380500078201294</v>
      </c>
      <c r="F107" s="27">
        <v>0</v>
      </c>
      <c r="G107" s="27">
        <v>5</v>
      </c>
    </row>
    <row r="108" spans="1:7">
      <c r="A108" s="48">
        <v>43933</v>
      </c>
      <c r="B108" s="27">
        <v>5.4208375513553619E-3</v>
      </c>
      <c r="C108" s="27">
        <v>8.8216997683048248E-2</v>
      </c>
      <c r="D108" s="27">
        <v>0.39016717672348022</v>
      </c>
      <c r="E108" s="27">
        <v>0.48380500078201294</v>
      </c>
      <c r="F108" s="27">
        <v>0</v>
      </c>
      <c r="G108" s="27">
        <v>5</v>
      </c>
    </row>
    <row r="109" spans="1:7">
      <c r="A109" s="48">
        <v>43934</v>
      </c>
      <c r="B109" s="27">
        <v>5.4208375513553619E-3</v>
      </c>
      <c r="C109" s="27">
        <v>8.8216997683048248E-2</v>
      </c>
      <c r="D109" s="27">
        <v>0.39016717672348022</v>
      </c>
      <c r="E109" s="27">
        <v>0.48380500078201294</v>
      </c>
      <c r="F109" s="27">
        <v>0</v>
      </c>
      <c r="G109" s="27">
        <v>5</v>
      </c>
    </row>
    <row r="110" spans="1:7">
      <c r="A110" s="48">
        <v>43935</v>
      </c>
      <c r="B110" s="27">
        <v>5.4208375513553619E-3</v>
      </c>
      <c r="C110" s="27">
        <v>8.8216997683048248E-2</v>
      </c>
      <c r="D110" s="27">
        <v>0.39016717672348022</v>
      </c>
      <c r="E110" s="27">
        <v>0.48380500078201294</v>
      </c>
      <c r="F110" s="27">
        <v>0</v>
      </c>
      <c r="G110" s="27">
        <v>5</v>
      </c>
    </row>
    <row r="111" spans="1:7">
      <c r="A111" s="48">
        <v>43936</v>
      </c>
      <c r="B111" s="27">
        <v>0</v>
      </c>
      <c r="C111" s="27">
        <v>0</v>
      </c>
      <c r="D111" s="27">
        <v>0</v>
      </c>
      <c r="E111" s="27">
        <v>0.48380500078201294</v>
      </c>
      <c r="F111" s="27">
        <v>0</v>
      </c>
      <c r="G111" s="27">
        <v>5</v>
      </c>
    </row>
    <row r="112" spans="1:7">
      <c r="A112" s="48">
        <v>43937</v>
      </c>
      <c r="B112" s="27">
        <v>0</v>
      </c>
      <c r="C112" s="27">
        <v>0</v>
      </c>
      <c r="D112" s="27">
        <v>0</v>
      </c>
      <c r="E112" s="27">
        <v>0.48380500078201294</v>
      </c>
      <c r="F112" s="27">
        <v>0</v>
      </c>
      <c r="G112" s="27">
        <v>5</v>
      </c>
    </row>
    <row r="113" spans="1:7">
      <c r="A113" s="48">
        <v>43938</v>
      </c>
      <c r="B113" s="27">
        <v>0</v>
      </c>
      <c r="C113" s="27">
        <v>0</v>
      </c>
      <c r="D113" s="27">
        <v>0</v>
      </c>
      <c r="E113" s="27">
        <v>1.2136455774307251</v>
      </c>
      <c r="F113" s="27">
        <v>0</v>
      </c>
      <c r="G113" s="27">
        <v>5</v>
      </c>
    </row>
    <row r="114" spans="1:7">
      <c r="A114" s="48">
        <v>43939</v>
      </c>
      <c r="B114" s="27">
        <v>0</v>
      </c>
      <c r="C114" s="27">
        <v>0</v>
      </c>
      <c r="D114" s="27">
        <v>0</v>
      </c>
      <c r="E114" s="27">
        <v>1.2136455774307251</v>
      </c>
      <c r="F114" s="27">
        <v>0</v>
      </c>
      <c r="G114" s="27">
        <v>5</v>
      </c>
    </row>
    <row r="115" spans="1:7">
      <c r="A115" s="48">
        <v>43940</v>
      </c>
      <c r="B115" s="27">
        <v>0.20339107513427734</v>
      </c>
      <c r="C115" s="27">
        <v>0.35786986351013184</v>
      </c>
      <c r="D115" s="27">
        <v>0.65238469839096069</v>
      </c>
      <c r="E115" s="27">
        <v>1.2136455774307251</v>
      </c>
      <c r="F115" s="27">
        <v>0</v>
      </c>
      <c r="G115" s="27">
        <v>5</v>
      </c>
    </row>
    <row r="116" spans="1:7">
      <c r="A116" s="48">
        <v>43941</v>
      </c>
      <c r="B116" s="27">
        <v>0.20339107513427734</v>
      </c>
      <c r="C116" s="27">
        <v>0.35786986351013184</v>
      </c>
      <c r="D116" s="27">
        <v>0.65238469839096069</v>
      </c>
      <c r="E116" s="27">
        <v>1.2136455774307251</v>
      </c>
      <c r="F116" s="27">
        <v>0</v>
      </c>
      <c r="G116" s="27">
        <v>5</v>
      </c>
    </row>
    <row r="117" spans="1:7">
      <c r="A117" s="48">
        <v>43942</v>
      </c>
      <c r="B117" s="27">
        <v>0.20339107513427734</v>
      </c>
      <c r="C117" s="27">
        <v>0.35786986351013184</v>
      </c>
      <c r="D117" s="27">
        <v>0.65238469839096069</v>
      </c>
      <c r="E117" s="27">
        <v>1.2136455774307251</v>
      </c>
      <c r="F117" s="27">
        <v>0</v>
      </c>
      <c r="G117" s="27">
        <v>5</v>
      </c>
    </row>
    <row r="118" spans="1:7">
      <c r="A118" s="48">
        <v>43943</v>
      </c>
      <c r="B118" s="27">
        <v>0</v>
      </c>
      <c r="C118" s="27">
        <v>0</v>
      </c>
      <c r="D118" s="27">
        <v>0</v>
      </c>
      <c r="E118" s="27">
        <v>1.2136455774307251</v>
      </c>
      <c r="F118" s="27">
        <v>0</v>
      </c>
      <c r="G118" s="27">
        <v>5</v>
      </c>
    </row>
    <row r="119" spans="1:7">
      <c r="A119" s="48">
        <v>43944</v>
      </c>
      <c r="B119" s="27">
        <v>0</v>
      </c>
      <c r="C119" s="27">
        <v>0</v>
      </c>
      <c r="D119" s="27">
        <v>0</v>
      </c>
      <c r="E119" s="27">
        <v>1.2136455774307251</v>
      </c>
      <c r="F119" s="27">
        <v>0</v>
      </c>
      <c r="G119" s="27">
        <v>5</v>
      </c>
    </row>
    <row r="120" spans="1:7">
      <c r="A120" s="48">
        <v>43945</v>
      </c>
      <c r="B120" s="27">
        <v>0</v>
      </c>
      <c r="C120" s="27">
        <v>0</v>
      </c>
      <c r="D120" s="27">
        <v>0</v>
      </c>
      <c r="E120" s="27">
        <v>0.9003482460975647</v>
      </c>
      <c r="F120" s="27">
        <v>0</v>
      </c>
      <c r="G120" s="27">
        <v>5</v>
      </c>
    </row>
    <row r="121" spans="1:7">
      <c r="A121" s="48">
        <v>43946</v>
      </c>
      <c r="B121" s="27">
        <v>0</v>
      </c>
      <c r="C121" s="27">
        <v>0</v>
      </c>
      <c r="D121" s="27">
        <v>0</v>
      </c>
      <c r="E121" s="27">
        <v>0.9003482460975647</v>
      </c>
      <c r="F121" s="27">
        <v>0</v>
      </c>
      <c r="G121" s="27">
        <v>5</v>
      </c>
    </row>
    <row r="122" spans="1:7">
      <c r="A122" s="48">
        <v>43947</v>
      </c>
      <c r="B122" s="27">
        <v>-0.14615558087825775</v>
      </c>
      <c r="C122" s="27">
        <v>0.68830579519271851</v>
      </c>
      <c r="D122" s="27">
        <v>0.35819804668426514</v>
      </c>
      <c r="E122" s="27">
        <v>0.9003482460975647</v>
      </c>
      <c r="F122" s="27">
        <v>0</v>
      </c>
      <c r="G122" s="27">
        <v>5</v>
      </c>
    </row>
    <row r="123" spans="1:7">
      <c r="A123" s="48">
        <v>43948</v>
      </c>
      <c r="B123" s="27">
        <v>-0.14615558087825775</v>
      </c>
      <c r="C123" s="27">
        <v>0.68830579519271851</v>
      </c>
      <c r="D123" s="27">
        <v>0.35819804668426514</v>
      </c>
      <c r="E123" s="27">
        <v>0.9003482460975647</v>
      </c>
      <c r="F123" s="27">
        <v>0</v>
      </c>
      <c r="G123" s="27">
        <v>5</v>
      </c>
    </row>
    <row r="124" spans="1:7">
      <c r="A124" s="48">
        <v>43949</v>
      </c>
      <c r="B124" s="27">
        <v>-0.14615558087825775</v>
      </c>
      <c r="C124" s="27">
        <v>0.68830579519271851</v>
      </c>
      <c r="D124" s="27">
        <v>0.35819804668426514</v>
      </c>
      <c r="E124" s="27">
        <v>0.9003482460975647</v>
      </c>
      <c r="F124" s="27">
        <v>0</v>
      </c>
      <c r="G124" s="27">
        <v>5</v>
      </c>
    </row>
    <row r="125" spans="1:7">
      <c r="A125" s="48">
        <v>43950</v>
      </c>
      <c r="B125" s="27">
        <v>0</v>
      </c>
      <c r="C125" s="27">
        <v>0</v>
      </c>
      <c r="D125" s="27">
        <v>0</v>
      </c>
      <c r="E125" s="27">
        <v>0.9003482460975647</v>
      </c>
      <c r="F125" s="27">
        <v>0</v>
      </c>
      <c r="G125" s="27">
        <v>5</v>
      </c>
    </row>
    <row r="126" spans="1:7">
      <c r="A126" s="48">
        <v>43951</v>
      </c>
      <c r="B126" s="27">
        <v>0</v>
      </c>
      <c r="C126" s="27">
        <v>0</v>
      </c>
      <c r="D126" s="27">
        <v>0</v>
      </c>
      <c r="E126" s="27">
        <v>0.9003482460975647</v>
      </c>
      <c r="F126" s="27">
        <v>0</v>
      </c>
      <c r="G126" s="27">
        <v>5</v>
      </c>
    </row>
    <row r="127" spans="1:7">
      <c r="A127" s="48">
        <v>43952</v>
      </c>
      <c r="B127" s="27">
        <v>0</v>
      </c>
      <c r="C127" s="27">
        <v>0</v>
      </c>
      <c r="D127" s="27">
        <v>0</v>
      </c>
      <c r="E127" s="27">
        <v>1.0345708131790161</v>
      </c>
      <c r="F127" s="27">
        <v>0</v>
      </c>
      <c r="G127" s="27">
        <v>5</v>
      </c>
    </row>
    <row r="128" spans="1:7">
      <c r="A128" s="48">
        <v>43953</v>
      </c>
      <c r="B128" s="27">
        <v>0</v>
      </c>
      <c r="C128" s="27">
        <v>0</v>
      </c>
      <c r="D128" s="27">
        <v>0</v>
      </c>
      <c r="E128" s="27">
        <v>1.0345708131790161</v>
      </c>
      <c r="F128" s="27">
        <v>0</v>
      </c>
      <c r="G128" s="27">
        <v>5</v>
      </c>
    </row>
    <row r="129" spans="1:7">
      <c r="A129" s="48">
        <v>43954</v>
      </c>
      <c r="B129" s="27">
        <v>-6.0479864478111267E-2</v>
      </c>
      <c r="C129" s="27">
        <v>0.26414299011230469</v>
      </c>
      <c r="D129" s="27">
        <v>0.83090770244598389</v>
      </c>
      <c r="E129" s="27">
        <v>1.0345708131790161</v>
      </c>
      <c r="F129" s="27">
        <v>0</v>
      </c>
      <c r="G129" s="27">
        <v>5</v>
      </c>
    </row>
    <row r="130" spans="1:7">
      <c r="A130" s="48">
        <v>43955</v>
      </c>
      <c r="B130" s="27">
        <v>-6.0479864478111267E-2</v>
      </c>
      <c r="C130" s="27">
        <v>0.26414299011230469</v>
      </c>
      <c r="D130" s="27">
        <v>0.83090770244598389</v>
      </c>
      <c r="E130" s="27">
        <v>1.0345708131790161</v>
      </c>
      <c r="F130" s="27">
        <v>0</v>
      </c>
      <c r="G130" s="27">
        <v>5</v>
      </c>
    </row>
    <row r="131" spans="1:7">
      <c r="A131" s="48">
        <v>43956</v>
      </c>
      <c r="B131" s="27">
        <v>-6.0479864478111267E-2</v>
      </c>
      <c r="C131" s="27">
        <v>0.26414299011230469</v>
      </c>
      <c r="D131" s="27">
        <v>0.83090770244598389</v>
      </c>
      <c r="E131" s="27">
        <v>1.0345708131790161</v>
      </c>
      <c r="F131" s="27">
        <v>0</v>
      </c>
      <c r="G131" s="27">
        <v>5</v>
      </c>
    </row>
    <row r="132" spans="1:7">
      <c r="A132" s="48">
        <v>43957</v>
      </c>
      <c r="B132" s="27">
        <v>0</v>
      </c>
      <c r="C132" s="27">
        <v>0</v>
      </c>
      <c r="D132" s="27">
        <v>0</v>
      </c>
      <c r="E132" s="27">
        <v>1.0345708131790161</v>
      </c>
      <c r="F132" s="27">
        <v>0</v>
      </c>
      <c r="G132" s="27">
        <v>5</v>
      </c>
    </row>
    <row r="133" spans="1:7">
      <c r="A133" s="48">
        <v>43958</v>
      </c>
      <c r="B133" s="27">
        <v>0</v>
      </c>
      <c r="C133" s="27">
        <v>0</v>
      </c>
      <c r="D133" s="27">
        <v>0</v>
      </c>
      <c r="E133" s="27">
        <v>1.0345708131790161</v>
      </c>
      <c r="F133" s="27">
        <v>0</v>
      </c>
      <c r="G133" s="27">
        <v>5</v>
      </c>
    </row>
    <row r="134" spans="1:7">
      <c r="A134" s="48">
        <v>43959</v>
      </c>
      <c r="B134" s="27">
        <v>0</v>
      </c>
      <c r="C134" s="27">
        <v>0</v>
      </c>
      <c r="D134" s="27">
        <v>0</v>
      </c>
      <c r="E134" s="27">
        <v>1.0001832246780396</v>
      </c>
      <c r="F134" s="27">
        <v>0</v>
      </c>
      <c r="G134" s="27">
        <v>5</v>
      </c>
    </row>
    <row r="135" spans="1:7">
      <c r="A135" s="48">
        <v>43960</v>
      </c>
      <c r="B135" s="27">
        <v>0</v>
      </c>
      <c r="C135" s="27">
        <v>0</v>
      </c>
      <c r="D135" s="27">
        <v>0</v>
      </c>
      <c r="E135" s="27">
        <v>1.0001832246780396</v>
      </c>
      <c r="F135" s="27">
        <v>0</v>
      </c>
      <c r="G135" s="27">
        <v>5</v>
      </c>
    </row>
    <row r="136" spans="1:7">
      <c r="A136" s="48">
        <v>43961</v>
      </c>
      <c r="B136" s="27">
        <v>8.0242142081260681E-2</v>
      </c>
      <c r="C136" s="27">
        <v>0.12505960464477539</v>
      </c>
      <c r="D136" s="27">
        <v>0.79488152265548706</v>
      </c>
      <c r="E136" s="27">
        <v>1.0001832246780396</v>
      </c>
      <c r="F136" s="27">
        <v>0</v>
      </c>
      <c r="G136" s="27">
        <v>5</v>
      </c>
    </row>
    <row r="137" spans="1:7">
      <c r="A137" s="48">
        <v>43962</v>
      </c>
      <c r="B137" s="27">
        <v>8.0242142081260681E-2</v>
      </c>
      <c r="C137" s="27">
        <v>0.12505960464477539</v>
      </c>
      <c r="D137" s="27">
        <v>0.79488152265548706</v>
      </c>
      <c r="E137" s="27">
        <v>1.0001832246780396</v>
      </c>
      <c r="F137" s="27">
        <v>0</v>
      </c>
      <c r="G137" s="27">
        <v>5</v>
      </c>
    </row>
    <row r="138" spans="1:7">
      <c r="A138" s="48">
        <v>43963</v>
      </c>
      <c r="B138" s="27">
        <v>8.0242142081260681E-2</v>
      </c>
      <c r="C138" s="27">
        <v>0.12505960464477539</v>
      </c>
      <c r="D138" s="27">
        <v>0.79488152265548706</v>
      </c>
      <c r="E138" s="27">
        <v>1.0001832246780396</v>
      </c>
      <c r="F138" s="27">
        <v>0</v>
      </c>
      <c r="G138" s="27">
        <v>5</v>
      </c>
    </row>
    <row r="139" spans="1:7">
      <c r="A139" s="48">
        <v>43964</v>
      </c>
      <c r="B139" s="27">
        <v>0</v>
      </c>
      <c r="C139" s="27">
        <v>0</v>
      </c>
      <c r="D139" s="27">
        <v>0</v>
      </c>
      <c r="E139" s="27">
        <v>1.0001832246780396</v>
      </c>
      <c r="F139" s="27">
        <v>0</v>
      </c>
      <c r="G139" s="27">
        <v>5</v>
      </c>
    </row>
    <row r="140" spans="1:7">
      <c r="A140" s="48">
        <v>43965</v>
      </c>
      <c r="B140" s="27">
        <v>0</v>
      </c>
      <c r="C140" s="27">
        <v>0</v>
      </c>
      <c r="D140" s="27">
        <v>0</v>
      </c>
      <c r="E140" s="27">
        <v>1.0001832246780396</v>
      </c>
      <c r="F140" s="27">
        <v>0</v>
      </c>
      <c r="G140" s="27">
        <v>5</v>
      </c>
    </row>
    <row r="141" spans="1:7">
      <c r="A141" s="48">
        <v>43966</v>
      </c>
      <c r="B141" s="27">
        <v>0</v>
      </c>
      <c r="C141" s="27">
        <v>0</v>
      </c>
      <c r="D141" s="27">
        <v>0</v>
      </c>
      <c r="E141" s="27">
        <v>0.90372920036315918</v>
      </c>
      <c r="F141" s="27">
        <v>0</v>
      </c>
      <c r="G141" s="27">
        <v>5</v>
      </c>
    </row>
    <row r="142" spans="1:7">
      <c r="A142" s="48">
        <v>43967</v>
      </c>
      <c r="B142" s="27">
        <v>0</v>
      </c>
      <c r="C142" s="27">
        <v>0</v>
      </c>
      <c r="D142" s="27">
        <v>0</v>
      </c>
      <c r="E142" s="27">
        <v>0.90372920036315918</v>
      </c>
      <c r="F142" s="27">
        <v>0</v>
      </c>
      <c r="G142" s="27">
        <v>5</v>
      </c>
    </row>
    <row r="143" spans="1:7">
      <c r="A143" s="48">
        <v>43968</v>
      </c>
      <c r="B143" s="27">
        <v>-2.306775376200676E-2</v>
      </c>
      <c r="C143" s="27">
        <v>0.17393448948860168</v>
      </c>
      <c r="D143" s="27">
        <v>0.75286245346069336</v>
      </c>
      <c r="E143" s="27">
        <v>0.90372920036315918</v>
      </c>
      <c r="F143" s="27">
        <v>0</v>
      </c>
      <c r="G143" s="27">
        <v>5</v>
      </c>
    </row>
    <row r="144" spans="1:7">
      <c r="A144" s="48">
        <v>43969</v>
      </c>
      <c r="B144" s="27">
        <v>-2.306775376200676E-2</v>
      </c>
      <c r="C144" s="27">
        <v>0.17393448948860168</v>
      </c>
      <c r="D144" s="27">
        <v>0.75286245346069336</v>
      </c>
      <c r="E144" s="27">
        <v>0.90372920036315918</v>
      </c>
      <c r="F144" s="27">
        <v>0</v>
      </c>
      <c r="G144" s="27">
        <v>5</v>
      </c>
    </row>
    <row r="145" spans="1:7">
      <c r="A145" s="48">
        <v>43970</v>
      </c>
      <c r="B145" s="27">
        <v>-2.306775376200676E-2</v>
      </c>
      <c r="C145" s="27">
        <v>0.17393448948860168</v>
      </c>
      <c r="D145" s="27">
        <v>0.75286245346069336</v>
      </c>
      <c r="E145" s="27">
        <v>0.90372920036315918</v>
      </c>
      <c r="F145" s="27">
        <v>0</v>
      </c>
      <c r="G145" s="27">
        <v>5</v>
      </c>
    </row>
    <row r="146" spans="1:7">
      <c r="A146" s="48">
        <v>43971</v>
      </c>
      <c r="B146" s="27">
        <v>0</v>
      </c>
      <c r="C146" s="27">
        <v>0</v>
      </c>
      <c r="D146" s="27">
        <v>0</v>
      </c>
      <c r="E146" s="27">
        <v>0.90372920036315918</v>
      </c>
      <c r="F146" s="27">
        <v>0</v>
      </c>
      <c r="G146" s="27">
        <v>5</v>
      </c>
    </row>
    <row r="147" spans="1:7">
      <c r="A147" s="48">
        <v>43972</v>
      </c>
      <c r="B147" s="27">
        <v>0</v>
      </c>
      <c r="C147" s="27">
        <v>0</v>
      </c>
      <c r="D147" s="27">
        <v>0</v>
      </c>
      <c r="E147" s="27">
        <v>0.90372920036315918</v>
      </c>
      <c r="F147" s="27">
        <v>0</v>
      </c>
      <c r="G147" s="27">
        <v>5</v>
      </c>
    </row>
    <row r="148" spans="1:7">
      <c r="A148" s="48">
        <v>43973</v>
      </c>
      <c r="B148" s="27">
        <v>0</v>
      </c>
      <c r="C148" s="27">
        <v>0</v>
      </c>
      <c r="D148" s="27">
        <v>0</v>
      </c>
      <c r="E148" s="27">
        <v>0.73432892560958862</v>
      </c>
      <c r="F148" s="27">
        <v>0</v>
      </c>
      <c r="G148" s="27">
        <v>5</v>
      </c>
    </row>
    <row r="149" spans="1:7">
      <c r="A149" s="48">
        <v>43974</v>
      </c>
      <c r="B149" s="27">
        <v>0</v>
      </c>
      <c r="C149" s="27">
        <v>0</v>
      </c>
      <c r="D149" s="27">
        <v>0</v>
      </c>
      <c r="E149" s="27">
        <v>0.73432892560958862</v>
      </c>
      <c r="F149" s="27">
        <v>0</v>
      </c>
      <c r="G149" s="27">
        <v>5</v>
      </c>
    </row>
    <row r="150" spans="1:7">
      <c r="A150" s="48">
        <v>43975</v>
      </c>
      <c r="B150" s="27">
        <v>-3.3985711634159088E-2</v>
      </c>
      <c r="C150" s="27">
        <v>0.32941657304763794</v>
      </c>
      <c r="D150" s="27">
        <v>0.43889808654785156</v>
      </c>
      <c r="E150" s="27">
        <v>0.73432892560958862</v>
      </c>
      <c r="F150" s="27">
        <v>0</v>
      </c>
      <c r="G150" s="27">
        <v>5</v>
      </c>
    </row>
    <row r="151" spans="1:7">
      <c r="A151" s="48">
        <v>43976</v>
      </c>
      <c r="B151" s="27">
        <v>-3.3985711634159088E-2</v>
      </c>
      <c r="C151" s="27">
        <v>0.32941657304763794</v>
      </c>
      <c r="D151" s="27">
        <v>0.43889808654785156</v>
      </c>
      <c r="E151" s="27">
        <v>0.73432892560958862</v>
      </c>
      <c r="F151" s="27">
        <v>0</v>
      </c>
      <c r="G151" s="27">
        <v>5</v>
      </c>
    </row>
    <row r="152" spans="1:7">
      <c r="A152" s="48">
        <v>43977</v>
      </c>
      <c r="B152" s="27">
        <v>-3.3985711634159088E-2</v>
      </c>
      <c r="C152" s="27">
        <v>0.32941657304763794</v>
      </c>
      <c r="D152" s="27">
        <v>0.43889808654785156</v>
      </c>
      <c r="E152" s="27">
        <v>0.73432892560958862</v>
      </c>
      <c r="F152" s="27">
        <v>0</v>
      </c>
      <c r="G152" s="27">
        <v>5</v>
      </c>
    </row>
    <row r="153" spans="1:7">
      <c r="A153" s="48">
        <v>43978</v>
      </c>
      <c r="B153" s="27">
        <v>0</v>
      </c>
      <c r="C153" s="27">
        <v>0</v>
      </c>
      <c r="D153" s="27">
        <v>0</v>
      </c>
      <c r="E153" s="27">
        <v>0.73432892560958862</v>
      </c>
      <c r="F153" s="27">
        <v>0</v>
      </c>
      <c r="G153" s="27">
        <v>5</v>
      </c>
    </row>
    <row r="154" spans="1:7">
      <c r="A154" s="48">
        <v>43979</v>
      </c>
      <c r="B154" s="27">
        <v>0</v>
      </c>
      <c r="C154" s="27">
        <v>0</v>
      </c>
      <c r="D154" s="27">
        <v>0</v>
      </c>
      <c r="E154" s="27">
        <v>0.73432892560958862</v>
      </c>
      <c r="F154" s="27">
        <v>0</v>
      </c>
      <c r="G154" s="27">
        <v>5</v>
      </c>
    </row>
    <row r="155" spans="1:7">
      <c r="A155" s="49">
        <v>43980</v>
      </c>
      <c r="B155" s="29">
        <v>0</v>
      </c>
      <c r="C155" s="29">
        <v>0</v>
      </c>
      <c r="D155" s="29">
        <v>0</v>
      </c>
      <c r="E155" s="29"/>
      <c r="F155" s="29">
        <v>0</v>
      </c>
      <c r="G155" s="29">
        <v>5</v>
      </c>
    </row>
  </sheetData>
  <mergeCells count="3">
    <mergeCell ref="B1:G1"/>
    <mergeCell ref="B2:G2"/>
    <mergeCell ref="B3:G3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="73" zoomScaleNormal="73" workbookViewId="0">
      <selection activeCell="A4" sqref="A4"/>
    </sheetView>
  </sheetViews>
  <sheetFormatPr baseColWidth="10" defaultColWidth="10.86328125" defaultRowHeight="13.5"/>
  <cols>
    <col min="1" max="1" width="14.86328125" style="7" customWidth="1"/>
    <col min="2" max="16384" width="10.86328125" style="7"/>
  </cols>
  <sheetData>
    <row r="1" spans="1:27" s="75" customFormat="1" ht="15">
      <c r="A1" s="74" t="s">
        <v>15</v>
      </c>
      <c r="B1" s="101" t="s">
        <v>53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7" s="76" customFormat="1" ht="15">
      <c r="A2" s="74" t="s">
        <v>16</v>
      </c>
      <c r="B2" s="101" t="s">
        <v>18</v>
      </c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27" s="76" customFormat="1" ht="34.9" customHeight="1">
      <c r="A3" s="83" t="s">
        <v>20</v>
      </c>
      <c r="B3" s="103" t="s">
        <v>57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27" s="76" customFormat="1" ht="15">
      <c r="A4" s="74" t="s">
        <v>39</v>
      </c>
      <c r="B4" s="101" t="s">
        <v>75</v>
      </c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27">
      <c r="G5" s="8"/>
      <c r="I5" s="1"/>
      <c r="J5" s="1"/>
      <c r="K5" s="1"/>
      <c r="L5" s="1"/>
      <c r="M5" s="1"/>
      <c r="N5" s="1"/>
      <c r="O5" s="1"/>
      <c r="P5" s="1"/>
    </row>
    <row r="6" spans="1:27">
      <c r="B6" s="9"/>
      <c r="E6" s="9"/>
    </row>
    <row r="7" spans="1:27" ht="61.9" customHeight="1">
      <c r="A7" s="50" t="s">
        <v>58</v>
      </c>
      <c r="B7" s="54" t="s">
        <v>25</v>
      </c>
      <c r="C7" s="55" t="s">
        <v>26</v>
      </c>
      <c r="D7" s="55" t="s">
        <v>27</v>
      </c>
      <c r="E7" s="55" t="s">
        <v>28</v>
      </c>
      <c r="F7" s="51" t="s">
        <v>29</v>
      </c>
      <c r="G7" s="55" t="s">
        <v>30</v>
      </c>
      <c r="H7" s="55" t="s">
        <v>31</v>
      </c>
      <c r="I7" s="56" t="s">
        <v>45</v>
      </c>
      <c r="J7" s="52" t="s">
        <v>46</v>
      </c>
      <c r="K7" s="57" t="s">
        <v>47</v>
      </c>
      <c r="L7" s="57" t="s">
        <v>48</v>
      </c>
      <c r="M7" s="52" t="s">
        <v>49</v>
      </c>
      <c r="N7" s="57" t="s">
        <v>50</v>
      </c>
      <c r="O7" s="52" t="s">
        <v>51</v>
      </c>
      <c r="P7" s="53" t="s">
        <v>52</v>
      </c>
      <c r="S7" s="93"/>
      <c r="T7" s="93"/>
      <c r="U7" s="93"/>
      <c r="V7" s="93"/>
      <c r="W7" s="93"/>
      <c r="X7" s="93"/>
      <c r="Y7" s="93"/>
      <c r="Z7" s="93"/>
      <c r="AA7" s="93"/>
    </row>
    <row r="8" spans="1:27" ht="40.5">
      <c r="A8" s="58" t="s">
        <v>59</v>
      </c>
      <c r="B8" s="60" t="s">
        <v>32</v>
      </c>
      <c r="C8" s="60" t="s">
        <v>33</v>
      </c>
      <c r="D8" s="60" t="s">
        <v>34</v>
      </c>
      <c r="E8" s="60" t="s">
        <v>35</v>
      </c>
      <c r="F8" s="61" t="s">
        <v>36</v>
      </c>
      <c r="G8" s="60" t="s">
        <v>37</v>
      </c>
      <c r="H8" s="60" t="s">
        <v>38</v>
      </c>
      <c r="I8" s="62" t="s">
        <v>40</v>
      </c>
      <c r="J8" s="63" t="s">
        <v>41</v>
      </c>
      <c r="K8" s="62" t="s">
        <v>42</v>
      </c>
      <c r="L8" s="62" t="s">
        <v>43</v>
      </c>
      <c r="M8" s="63" t="s">
        <v>44</v>
      </c>
      <c r="N8" s="62" t="s">
        <v>45</v>
      </c>
      <c r="O8" s="63" t="s">
        <v>46</v>
      </c>
      <c r="P8" s="64" t="s">
        <v>47</v>
      </c>
    </row>
    <row r="9" spans="1:27">
      <c r="A9" s="59">
        <v>0</v>
      </c>
      <c r="B9" s="65">
        <v>0.239927</v>
      </c>
      <c r="C9" s="65">
        <v>0.32992149999999998</v>
      </c>
      <c r="D9" s="65">
        <v>0.34785169999999999</v>
      </c>
      <c r="E9" s="65">
        <v>0.10286530000000001</v>
      </c>
      <c r="F9" s="66">
        <v>7.3683799999999994E-2</v>
      </c>
      <c r="G9" s="65">
        <v>3.5932899999999997E-2</v>
      </c>
      <c r="H9" s="65">
        <v>9.4018000000000001E-3</v>
      </c>
      <c r="I9" s="65">
        <v>-4.9205999999999998E-3</v>
      </c>
      <c r="J9" s="66">
        <v>-3.2438599999999998E-2</v>
      </c>
      <c r="K9" s="65">
        <v>-3.58961E-2</v>
      </c>
      <c r="L9" s="65">
        <v>-2.7214499999999999E-2</v>
      </c>
      <c r="M9" s="66">
        <v>-1.83935E-2</v>
      </c>
      <c r="N9" s="65">
        <v>-1.6670399999999998E-2</v>
      </c>
      <c r="O9" s="66">
        <v>-8.3949999999999997E-4</v>
      </c>
      <c r="P9" s="67">
        <v>2.2133999999999999E-3</v>
      </c>
    </row>
  </sheetData>
  <mergeCells count="2">
    <mergeCell ref="S7:AA7"/>
    <mergeCell ref="B3:P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B4" sqref="B4:O4"/>
    </sheetView>
  </sheetViews>
  <sheetFormatPr baseColWidth="10" defaultColWidth="8.265625" defaultRowHeight="13.5"/>
  <cols>
    <col min="1" max="6" width="11.59765625" style="1" customWidth="1"/>
    <col min="7" max="8" width="8.265625" style="1"/>
    <col min="9" max="9" width="10.73046875" style="1" bestFit="1" customWidth="1"/>
    <col min="10" max="16384" width="8.265625" style="1"/>
  </cols>
  <sheetData>
    <row r="1" spans="1:15" s="3" customFormat="1" ht="15">
      <c r="A1" s="84" t="s">
        <v>24</v>
      </c>
      <c r="B1" s="104" t="s">
        <v>55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s="4" customFormat="1" ht="15">
      <c r="A2" s="84" t="s">
        <v>16</v>
      </c>
      <c r="B2" s="104" t="s">
        <v>18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4" customFormat="1" ht="31.5" customHeight="1">
      <c r="A3" s="84" t="s">
        <v>39</v>
      </c>
      <c r="B3" s="96" t="s">
        <v>68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s="4" customFormat="1" ht="29.65" customHeight="1">
      <c r="A4" s="84" t="s">
        <v>69</v>
      </c>
      <c r="B4" s="96" t="s">
        <v>70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s="4" customFormat="1" ht="12.85" customHeight="1">
      <c r="A5" s="5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s="4" customFormat="1" ht="12.75">
      <c r="A6" s="6"/>
    </row>
    <row r="7" spans="1:15" ht="14.25">
      <c r="A7" s="37" t="s">
        <v>0</v>
      </c>
      <c r="B7" s="71" t="s">
        <v>71</v>
      </c>
      <c r="C7" s="94" t="s">
        <v>72</v>
      </c>
      <c r="D7" s="95"/>
      <c r="E7" s="95"/>
      <c r="F7" s="31" t="s">
        <v>73</v>
      </c>
    </row>
    <row r="8" spans="1:15">
      <c r="A8" s="48">
        <v>43899</v>
      </c>
      <c r="B8" s="42">
        <v>1.9745692014694214</v>
      </c>
      <c r="C8" s="42">
        <v>2.1195321083068848</v>
      </c>
      <c r="D8" s="42">
        <v>1.8296064138412476</v>
      </c>
      <c r="E8" s="42">
        <v>0.28992569446563721</v>
      </c>
      <c r="F8" s="42">
        <v>2.252000093460083</v>
      </c>
    </row>
    <row r="9" spans="1:15">
      <c r="A9" s="48">
        <v>43900</v>
      </c>
      <c r="B9" s="27">
        <v>2.4386646747589111</v>
      </c>
      <c r="C9" s="27">
        <v>2.9114515781402588</v>
      </c>
      <c r="D9" s="27">
        <v>1.9658780097961426</v>
      </c>
      <c r="E9" s="27">
        <v>0.94557356834411621</v>
      </c>
      <c r="F9" s="27">
        <v>2.187999963760376</v>
      </c>
    </row>
    <row r="10" spans="1:15">
      <c r="A10" s="48">
        <v>43901</v>
      </c>
      <c r="B10" s="27">
        <v>3.3988220691680908</v>
      </c>
      <c r="C10" s="27">
        <v>4.365837574005127</v>
      </c>
      <c r="D10" s="27">
        <v>2.4318065643310547</v>
      </c>
      <c r="E10" s="27">
        <v>1.9340310096740723</v>
      </c>
      <c r="F10" s="27">
        <v>1.937000036239624</v>
      </c>
    </row>
    <row r="11" spans="1:15">
      <c r="A11" s="48">
        <v>43902</v>
      </c>
      <c r="B11" s="27">
        <v>4.8806600570678711</v>
      </c>
      <c r="C11" s="27">
        <v>6.5880599021911621</v>
      </c>
      <c r="D11" s="27">
        <v>3.1732602119445801</v>
      </c>
      <c r="E11" s="27">
        <v>3.414799690246582</v>
      </c>
      <c r="F11" s="27">
        <v>2.4760000705718994</v>
      </c>
    </row>
    <row r="12" spans="1:15">
      <c r="A12" s="48">
        <v>43903</v>
      </c>
      <c r="B12" s="27">
        <v>7.2266297340393066</v>
      </c>
      <c r="C12" s="27">
        <v>9.9175214767456055</v>
      </c>
      <c r="D12" s="27">
        <v>4.535738468170166</v>
      </c>
      <c r="E12" s="27">
        <v>5.3817830085754395</v>
      </c>
      <c r="F12" s="27">
        <v>2.3900001049041748</v>
      </c>
    </row>
    <row r="13" spans="1:15">
      <c r="A13" s="48">
        <v>43906</v>
      </c>
      <c r="B13" s="27">
        <v>11.351218223571777</v>
      </c>
      <c r="C13" s="27">
        <v>15.632089614868164</v>
      </c>
      <c r="D13" s="27">
        <v>7.0703473091125488</v>
      </c>
      <c r="E13" s="27">
        <v>8.5617427825927734</v>
      </c>
      <c r="F13" s="27">
        <v>2.621999979019165</v>
      </c>
    </row>
    <row r="14" spans="1:15">
      <c r="A14" s="48">
        <v>43907</v>
      </c>
      <c r="B14" s="27">
        <v>15.028003692626953</v>
      </c>
      <c r="C14" s="27">
        <v>20.994594573974609</v>
      </c>
      <c r="D14" s="27">
        <v>9.0614128112792969</v>
      </c>
      <c r="E14" s="27">
        <v>11.933181762695313</v>
      </c>
      <c r="F14" s="27">
        <v>2.8229999542236328</v>
      </c>
    </row>
    <row r="15" spans="1:15">
      <c r="A15" s="49">
        <v>43908</v>
      </c>
      <c r="B15" s="29">
        <v>19.544218063354492</v>
      </c>
      <c r="C15" s="29">
        <v>27.477375030517578</v>
      </c>
      <c r="D15" s="29">
        <v>11.61106014251709</v>
      </c>
      <c r="E15" s="29">
        <v>15.866314888000488</v>
      </c>
      <c r="F15" s="29">
        <v>2.5350000858306885</v>
      </c>
    </row>
    <row r="19" spans="3:9">
      <c r="C19" s="2"/>
    </row>
    <row r="21" spans="3:9">
      <c r="C21" s="2"/>
    </row>
    <row r="23" spans="3:9">
      <c r="C23" s="2"/>
    </row>
    <row r="24" spans="3:9">
      <c r="C24" s="10"/>
    </row>
    <row r="25" spans="3:9">
      <c r="C25" s="11"/>
    </row>
    <row r="26" spans="3:9">
      <c r="C26" s="11"/>
    </row>
    <row r="28" spans="3:9">
      <c r="C28" s="2"/>
    </row>
    <row r="29" spans="3:9">
      <c r="C29" s="10"/>
    </row>
    <row r="30" spans="3:9">
      <c r="C30" s="10"/>
    </row>
    <row r="32" spans="3:9">
      <c r="I32" s="12"/>
    </row>
    <row r="33" spans="9:9">
      <c r="I33" s="12"/>
    </row>
    <row r="34" spans="9:9">
      <c r="I34" s="12"/>
    </row>
    <row r="35" spans="9:9">
      <c r="I35" s="12"/>
    </row>
    <row r="36" spans="9:9">
      <c r="I36" s="12"/>
    </row>
    <row r="37" spans="9:9">
      <c r="I37" s="12"/>
    </row>
    <row r="38" spans="9:9">
      <c r="I38" s="12"/>
    </row>
    <row r="39" spans="9:9">
      <c r="I39" s="12"/>
    </row>
    <row r="40" spans="9:9">
      <c r="I40" s="12"/>
    </row>
    <row r="41" spans="9:9">
      <c r="I41" s="12"/>
    </row>
    <row r="42" spans="9:9">
      <c r="I42" s="12"/>
    </row>
    <row r="43" spans="9:9">
      <c r="I43" s="12"/>
    </row>
    <row r="44" spans="9:9">
      <c r="I44" s="12"/>
    </row>
    <row r="45" spans="9:9">
      <c r="I45" s="12"/>
    </row>
    <row r="46" spans="9:9">
      <c r="I46" s="12"/>
    </row>
    <row r="47" spans="9:9">
      <c r="I47" s="12"/>
    </row>
    <row r="48" spans="9:9">
      <c r="I48" s="12"/>
    </row>
    <row r="49" spans="9:9">
      <c r="I49" s="12"/>
    </row>
    <row r="50" spans="9:9">
      <c r="I50" s="12"/>
    </row>
    <row r="51" spans="9:9">
      <c r="I51" s="12"/>
    </row>
    <row r="52" spans="9:9">
      <c r="I52" s="12"/>
    </row>
    <row r="53" spans="9:9">
      <c r="I53" s="12"/>
    </row>
    <row r="54" spans="9:9">
      <c r="I54" s="12"/>
    </row>
    <row r="55" spans="9:9">
      <c r="I55" s="12"/>
    </row>
  </sheetData>
  <mergeCells count="5">
    <mergeCell ref="C7:E7"/>
    <mergeCell ref="B3:O3"/>
    <mergeCell ref="B4:O4"/>
    <mergeCell ref="B1:O1"/>
    <mergeCell ref="B2:O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B4" sqref="B4:O4"/>
    </sheetView>
  </sheetViews>
  <sheetFormatPr baseColWidth="10" defaultColWidth="8.265625" defaultRowHeight="13.5"/>
  <cols>
    <col min="1" max="6" width="11.59765625" style="1" customWidth="1"/>
    <col min="7" max="16384" width="8.265625" style="1"/>
  </cols>
  <sheetData>
    <row r="1" spans="1:15" s="3" customFormat="1" ht="15">
      <c r="A1" s="84" t="s">
        <v>24</v>
      </c>
      <c r="B1" s="104" t="s">
        <v>55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s="3" customFormat="1" ht="15">
      <c r="A2" s="84" t="s">
        <v>63</v>
      </c>
      <c r="B2" s="104" t="s">
        <v>18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3" customFormat="1" ht="33.85" customHeight="1">
      <c r="A3" s="84" t="s">
        <v>39</v>
      </c>
      <c r="B3" s="96" t="s">
        <v>68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s="3" customFormat="1" ht="33.85" customHeight="1">
      <c r="A4" s="84" t="s">
        <v>69</v>
      </c>
      <c r="B4" s="96" t="s">
        <v>70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s="4" customFormat="1" ht="12.75">
      <c r="A5" s="6"/>
    </row>
    <row r="6" spans="1:15" ht="14.25">
      <c r="A6" s="37" t="s">
        <v>0</v>
      </c>
      <c r="B6" s="71" t="s">
        <v>71</v>
      </c>
      <c r="C6" s="94" t="s">
        <v>72</v>
      </c>
      <c r="D6" s="95"/>
      <c r="E6" s="95"/>
      <c r="F6" s="31" t="s">
        <v>73</v>
      </c>
    </row>
    <row r="7" spans="1:15">
      <c r="A7" s="48">
        <v>43899</v>
      </c>
      <c r="B7" s="27">
        <v>1.0073682069778442</v>
      </c>
      <c r="C7" s="27">
        <v>1.0604573488235474</v>
      </c>
      <c r="D7" s="27">
        <v>0.95427900552749634</v>
      </c>
      <c r="E7" s="27">
        <v>0.10617834329605103</v>
      </c>
      <c r="F7" s="27">
        <v>1.119</v>
      </c>
    </row>
    <row r="8" spans="1:15">
      <c r="A8" s="48">
        <v>43900</v>
      </c>
      <c r="B8" s="27">
        <v>1.193540096282959</v>
      </c>
      <c r="C8" s="27">
        <v>1.3807084560394287</v>
      </c>
      <c r="D8" s="27">
        <v>1.0063718557357788</v>
      </c>
      <c r="E8" s="27">
        <v>0.3743366003036499</v>
      </c>
      <c r="F8" s="27">
        <v>1.1559999999999999</v>
      </c>
    </row>
    <row r="9" spans="1:15">
      <c r="A9" s="48">
        <v>43901</v>
      </c>
      <c r="B9" s="27">
        <v>1.6248099803924561</v>
      </c>
      <c r="C9" s="27">
        <v>2.0547447204589844</v>
      </c>
      <c r="D9" s="27">
        <v>1.1948752403259277</v>
      </c>
      <c r="E9" s="27">
        <v>0.85986948013305664</v>
      </c>
      <c r="F9" s="27">
        <v>1.0169999999999999</v>
      </c>
    </row>
    <row r="10" spans="1:15">
      <c r="A10" s="48">
        <v>43902</v>
      </c>
      <c r="B10" s="27">
        <v>2.3650226593017578</v>
      </c>
      <c r="C10" s="27">
        <v>3.1891710758209229</v>
      </c>
      <c r="D10" s="27">
        <v>1.5408741235733032</v>
      </c>
      <c r="E10" s="27">
        <v>1.6482969522476196</v>
      </c>
      <c r="F10" s="27">
        <v>1.2170000000000001</v>
      </c>
    </row>
    <row r="11" spans="1:15">
      <c r="A11" s="48">
        <v>43903</v>
      </c>
      <c r="B11" s="27">
        <v>3.6133871078491211</v>
      </c>
      <c r="C11" s="27">
        <v>5.008582592010498</v>
      </c>
      <c r="D11" s="27">
        <v>2.2181918621063232</v>
      </c>
      <c r="E11" s="27">
        <v>2.7903907299041748</v>
      </c>
      <c r="F11" s="27">
        <v>1.218</v>
      </c>
    </row>
    <row r="12" spans="1:15">
      <c r="A12" s="48">
        <v>43906</v>
      </c>
      <c r="B12" s="27">
        <v>5.9081258773803711</v>
      </c>
      <c r="C12" s="27">
        <v>8.3233394622802734</v>
      </c>
      <c r="D12" s="27">
        <v>3.4929122924804688</v>
      </c>
      <c r="E12" s="27">
        <v>4.8304271697998047</v>
      </c>
      <c r="F12" s="27">
        <v>1.2989999999999999</v>
      </c>
    </row>
    <row r="13" spans="1:15">
      <c r="A13" s="48">
        <v>43907</v>
      </c>
      <c r="B13" s="27">
        <v>8.6632404327392578</v>
      </c>
      <c r="C13" s="27">
        <v>12.371684074401855</v>
      </c>
      <c r="D13" s="27">
        <v>4.9547972679138184</v>
      </c>
      <c r="E13" s="27">
        <v>7.4168868064880371</v>
      </c>
      <c r="F13" s="27">
        <v>1.4830000000000001</v>
      </c>
    </row>
    <row r="14" spans="1:15">
      <c r="A14" s="49">
        <v>43908</v>
      </c>
      <c r="B14" s="29">
        <v>12.491666793823242</v>
      </c>
      <c r="C14" s="29">
        <v>17.872032165527344</v>
      </c>
      <c r="D14" s="29">
        <v>7.1113004684448242</v>
      </c>
      <c r="E14" s="29">
        <v>10.76073169708252</v>
      </c>
      <c r="F14" s="29">
        <v>1.464</v>
      </c>
    </row>
    <row r="21" spans="8:8">
      <c r="H21" s="2"/>
    </row>
  </sheetData>
  <mergeCells count="5">
    <mergeCell ref="C6:E6"/>
    <mergeCell ref="B3:O3"/>
    <mergeCell ref="B4:O4"/>
    <mergeCell ref="B1:O1"/>
    <mergeCell ref="B2:O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workbookViewId="0">
      <selection activeCell="B4" sqref="B4:O4"/>
    </sheetView>
  </sheetViews>
  <sheetFormatPr baseColWidth="10" defaultColWidth="8.265625" defaultRowHeight="13.5"/>
  <cols>
    <col min="1" max="6" width="11.59765625" style="1" customWidth="1"/>
    <col min="7" max="16384" width="8.265625" style="1"/>
  </cols>
  <sheetData>
    <row r="1" spans="1:15" s="3" customFormat="1" ht="15">
      <c r="A1" s="84" t="s">
        <v>24</v>
      </c>
      <c r="B1" s="104" t="s">
        <v>55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s="3" customFormat="1" ht="15">
      <c r="A2" s="84" t="s">
        <v>16</v>
      </c>
      <c r="B2" s="104" t="s">
        <v>18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s="3" customFormat="1" ht="34.5" customHeight="1">
      <c r="A3" s="84" t="s">
        <v>62</v>
      </c>
      <c r="B3" s="99" t="s">
        <v>68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s="3" customFormat="1" ht="34.5" customHeight="1">
      <c r="A4" s="84" t="s">
        <v>69</v>
      </c>
      <c r="B4" s="99" t="s">
        <v>70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s="4" customFormat="1" ht="12.75">
      <c r="A5" s="6"/>
    </row>
    <row r="7" spans="1:15" ht="14.25">
      <c r="A7" s="37" t="s">
        <v>0</v>
      </c>
      <c r="B7" s="71" t="s">
        <v>71</v>
      </c>
      <c r="C7" s="94" t="s">
        <v>72</v>
      </c>
      <c r="D7" s="95"/>
      <c r="E7" s="98"/>
      <c r="F7" s="37" t="s">
        <v>73</v>
      </c>
    </row>
    <row r="8" spans="1:15">
      <c r="A8" s="48">
        <v>43899</v>
      </c>
      <c r="B8" s="42">
        <v>0.40002545714378357</v>
      </c>
      <c r="C8" s="42">
        <v>0.4268653392791748</v>
      </c>
      <c r="D8" s="68">
        <v>0.37318557500839233</v>
      </c>
      <c r="E8" s="27">
        <v>5.3679764270782471E-2</v>
      </c>
      <c r="F8" s="27">
        <v>0.46100000000000002</v>
      </c>
    </row>
    <row r="9" spans="1:15">
      <c r="A9" s="48">
        <v>43900</v>
      </c>
      <c r="B9" s="27">
        <v>0.48272395133972168</v>
      </c>
      <c r="C9" s="27">
        <v>0.56746727228164673</v>
      </c>
      <c r="D9" s="69">
        <v>0.39798066020011902</v>
      </c>
      <c r="E9" s="27">
        <v>0.16948661208152771</v>
      </c>
      <c r="F9" s="27">
        <v>0.505</v>
      </c>
    </row>
    <row r="10" spans="1:15">
      <c r="A10" s="48">
        <v>43901</v>
      </c>
      <c r="B10" s="27">
        <v>0.6610029935836792</v>
      </c>
      <c r="C10" s="27">
        <v>0.83910977840423584</v>
      </c>
      <c r="D10" s="69">
        <v>0.48289626836776733</v>
      </c>
      <c r="E10" s="27">
        <v>0.35621351003646851</v>
      </c>
      <c r="F10" s="27">
        <v>0.44500000000000001</v>
      </c>
    </row>
    <row r="11" spans="1:15">
      <c r="A11" s="48">
        <v>43902</v>
      </c>
      <c r="B11" s="27">
        <v>0.94063109159469604</v>
      </c>
      <c r="C11" s="27">
        <v>1.2627038955688477</v>
      </c>
      <c r="D11" s="69">
        <v>0.61855834722518921</v>
      </c>
      <c r="E11" s="27">
        <v>0.64414554834365845</v>
      </c>
      <c r="F11" s="27">
        <v>0.58499999999999996</v>
      </c>
    </row>
    <row r="12" spans="1:15">
      <c r="A12" s="48">
        <v>43903</v>
      </c>
      <c r="B12" s="27">
        <v>1.3975232839584351</v>
      </c>
      <c r="C12" s="27">
        <v>1.9137078523635864</v>
      </c>
      <c r="D12" s="69">
        <v>0.88133877515792847</v>
      </c>
      <c r="E12" s="27">
        <v>1.0323691368103027</v>
      </c>
      <c r="F12" s="27">
        <v>0.57199999999999995</v>
      </c>
    </row>
    <row r="13" spans="1:15">
      <c r="A13" s="48">
        <v>43906</v>
      </c>
      <c r="B13" s="27">
        <v>2.2249870300292969</v>
      </c>
      <c r="C13" s="27">
        <v>3.0836031436920166</v>
      </c>
      <c r="D13" s="69">
        <v>1.3663707971572876</v>
      </c>
      <c r="E13" s="27">
        <v>1.717232346534729</v>
      </c>
      <c r="F13" s="27">
        <v>0.65</v>
      </c>
    </row>
    <row r="14" spans="1:15">
      <c r="A14" s="48">
        <v>43907</v>
      </c>
      <c r="B14" s="27">
        <v>3.0436832904815674</v>
      </c>
      <c r="C14" s="27">
        <v>4.3005609512329102</v>
      </c>
      <c r="D14" s="69">
        <v>1.7868055105209351</v>
      </c>
      <c r="E14" s="27">
        <v>2.5137553215026855</v>
      </c>
      <c r="F14" s="27">
        <v>0.67600000000000005</v>
      </c>
    </row>
    <row r="15" spans="1:15">
      <c r="A15" s="49">
        <v>43908</v>
      </c>
      <c r="B15" s="29">
        <v>4.2065763473510742</v>
      </c>
      <c r="C15" s="29">
        <v>5.9700393676757813</v>
      </c>
      <c r="D15" s="70">
        <v>2.4431135654449463</v>
      </c>
      <c r="E15" s="29">
        <v>3.526925802230835</v>
      </c>
      <c r="F15" s="29">
        <v>0.59399999999999997</v>
      </c>
    </row>
    <row r="16" spans="1:15">
      <c r="B16" s="24"/>
      <c r="C16" s="24"/>
      <c r="D16" s="24"/>
      <c r="E16" s="24"/>
      <c r="F16" s="24"/>
    </row>
    <row r="22" spans="7:7">
      <c r="G22" s="2"/>
    </row>
  </sheetData>
  <mergeCells count="5">
    <mergeCell ref="C7:E7"/>
    <mergeCell ref="B3:O3"/>
    <mergeCell ref="B4:O4"/>
    <mergeCell ref="B1:O1"/>
    <mergeCell ref="B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Lisez-Moi</vt:lpstr>
      <vt:lpstr>Graph1a</vt:lpstr>
      <vt:lpstr>Graph1b</vt:lpstr>
      <vt:lpstr>Graph2</vt:lpstr>
      <vt:lpstr>Graph3</vt:lpstr>
      <vt:lpstr>Graph4a</vt:lpstr>
      <vt:lpstr>Graph4b</vt:lpstr>
      <vt:lpstr>Graph4c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CANDAU</dc:creator>
  <cp:lastModifiedBy>Boivin Laure</cp:lastModifiedBy>
  <cp:lastPrinted>2021-04-01T09:33:58Z</cp:lastPrinted>
  <dcterms:created xsi:type="dcterms:W3CDTF">2021-03-10T09:46:54Z</dcterms:created>
  <dcterms:modified xsi:type="dcterms:W3CDTF">2021-04-02T11:50:07Z</dcterms:modified>
</cp:coreProperties>
</file>