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D:\Boivin\share\cepii\Lettre CEPII\Lettre 409 juin 20\Houssein\"/>
    </mc:Choice>
  </mc:AlternateContent>
  <bookViews>
    <workbookView xWindow="0" yWindow="0" windowWidth="28800" windowHeight="16575" activeTab="5"/>
  </bookViews>
  <sheets>
    <sheet name="Lisez-Moi" sheetId="4" r:id="rId1"/>
    <sheet name="Graph1" sheetId="1" r:id="rId2"/>
    <sheet name="Graph2" sheetId="2" r:id="rId3"/>
    <sheet name="Graph3" sheetId="3" r:id="rId4"/>
    <sheet name="Tableau1" sheetId="10" r:id="rId5"/>
    <sheet name="Tableau2" sheetId="6" r:id="rId6"/>
  </sheets>
  <calcPr calcId="162913"/>
</workbook>
</file>

<file path=xl/calcChain.xml><?xml version="1.0" encoding="utf-8"?>
<calcChain xmlns="http://schemas.openxmlformats.org/spreadsheetml/2006/main">
  <c r="G25" i="2" l="1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<sst xmlns="http://schemas.openxmlformats.org/spreadsheetml/2006/main" count="186" uniqueCount="159">
  <si>
    <t xml:space="preserve"> Total</t>
  </si>
  <si>
    <t>15t16</t>
  </si>
  <si>
    <t>17t18</t>
  </si>
  <si>
    <t>20</t>
  </si>
  <si>
    <t>21t22</t>
  </si>
  <si>
    <t>23</t>
  </si>
  <si>
    <t>24</t>
  </si>
  <si>
    <t>25</t>
  </si>
  <si>
    <t>26</t>
  </si>
  <si>
    <t>27t28</t>
  </si>
  <si>
    <t>29</t>
  </si>
  <si>
    <t>30t33</t>
  </si>
  <si>
    <t>34t35</t>
  </si>
  <si>
    <t>36t37</t>
  </si>
  <si>
    <t>50</t>
  </si>
  <si>
    <t>51</t>
  </si>
  <si>
    <t>52</t>
  </si>
  <si>
    <t>60</t>
  </si>
  <si>
    <t>61</t>
  </si>
  <si>
    <t>62</t>
  </si>
  <si>
    <t>63</t>
  </si>
  <si>
    <t>64</t>
  </si>
  <si>
    <t>70</t>
  </si>
  <si>
    <t>71t74</t>
  </si>
  <si>
    <t>AtB</t>
  </si>
  <si>
    <t>C</t>
  </si>
  <si>
    <t>E</t>
  </si>
  <si>
    <t>F</t>
  </si>
  <si>
    <t>Construction</t>
  </si>
  <si>
    <t>H</t>
  </si>
  <si>
    <t>J</t>
  </si>
  <si>
    <t>L</t>
  </si>
  <si>
    <t>M</t>
  </si>
  <si>
    <t>N</t>
  </si>
  <si>
    <t>O</t>
  </si>
  <si>
    <t>P</t>
  </si>
  <si>
    <t>Publication</t>
  </si>
  <si>
    <t>Type</t>
  </si>
  <si>
    <t>Citation</t>
  </si>
  <si>
    <t>Contact</t>
  </si>
  <si>
    <t>http://www.wiod.org/home</t>
  </si>
  <si>
    <t>Part du secteur dans la VA</t>
  </si>
  <si>
    <t>Chine</t>
  </si>
  <si>
    <t xml:space="preserve"> UE28</t>
  </si>
  <si>
    <t>États-Unis</t>
  </si>
  <si>
    <t>Agriculture</t>
  </si>
  <si>
    <t xml:space="preserve">Industrie </t>
  </si>
  <si>
    <t>Services</t>
  </si>
  <si>
    <t>Total</t>
  </si>
  <si>
    <t>Données Sources</t>
  </si>
  <si>
    <t>Informations Additionnelles</t>
  </si>
  <si>
    <t>La Lettre du CEPII</t>
  </si>
  <si>
    <t>Titre</t>
  </si>
  <si>
    <t>Source</t>
  </si>
  <si>
    <t xml:space="preserve">Titre </t>
  </si>
  <si>
    <t>Dépendance de la France à la demande étrangère (1995-2014)</t>
  </si>
  <si>
    <t xml:space="preserve">Source </t>
  </si>
  <si>
    <t>Base WIOD (World Input-Output Database) de 2013 et 2016</t>
  </si>
  <si>
    <t>Dépendance à l’offre versus dépendance à la demande étrangères, par secteur en 2014</t>
  </si>
  <si>
    <t>Dépendance de la France à l’offre étrangère (1995-2014)</t>
  </si>
  <si>
    <t>Dépendance à la demande étrangère</t>
  </si>
  <si>
    <t>Dépendance à l'offre étrangère</t>
  </si>
  <si>
    <t>Ecart dépendances O_D</t>
  </si>
  <si>
    <t>Description</t>
  </si>
  <si>
    <t>Alimentation, boissons et tabac</t>
  </si>
  <si>
    <t>Textiles et produits textiles</t>
  </si>
  <si>
    <t>Bois et produits du bois et du liège</t>
  </si>
  <si>
    <t>Pâte à papier, papier, impression et édition</t>
  </si>
  <si>
    <t>Coke, pétrole raffiné et combustible nucléaire</t>
  </si>
  <si>
    <t>Chimie et produits chimiques</t>
  </si>
  <si>
    <t>Caoutchouc et plastique</t>
  </si>
  <si>
    <t>Autres minéraux non métalliques</t>
  </si>
  <si>
    <t>Métaux de base et métaux ouvrés</t>
  </si>
  <si>
    <t>Machines, Nec</t>
  </si>
  <si>
    <t>Équipements électriques et optiques</t>
  </si>
  <si>
    <t>Matériel de transport</t>
  </si>
  <si>
    <t>Fabrication, Nec ; Recyclage</t>
  </si>
  <si>
    <t>Vente, entretien et réparation de véhicules à moteur et de motocycles ; vente au détail de carburant</t>
  </si>
  <si>
    <t>Commerce de gros et commerce de commissions, à l'exception des véhicules automobiles et des motocycles</t>
  </si>
  <si>
    <t>Commerce de détail, à l'exception des véhicules automobiles et des motocyclettes ; réparation d'articles ménagers</t>
  </si>
  <si>
    <t>Transport intérieur</t>
  </si>
  <si>
    <t>Transport par eau</t>
  </si>
  <si>
    <t>Transport aérien</t>
  </si>
  <si>
    <t>Autres activités de soutien et de transport auxiliaire ; activités des agences de voyage</t>
  </si>
  <si>
    <t>Postes et télécommunications</t>
  </si>
  <si>
    <t>Activités immobilières</t>
  </si>
  <si>
    <t>Location de matériel et d'équipements et autres activités commerciales</t>
  </si>
  <si>
    <t>Agriculture, chasse, sylviculture et pêche</t>
  </si>
  <si>
    <t>Mines et carrières</t>
  </si>
  <si>
    <t>Electricité, gaz et eau</t>
  </si>
  <si>
    <t>Hôtels et restaurants</t>
  </si>
  <si>
    <t>Intermédiation financière</t>
  </si>
  <si>
    <t>Administration publique et défense ; sécurité sociale obligatoire</t>
  </si>
  <si>
    <t>Éducation</t>
  </si>
  <si>
    <t>Santé et action sociale</t>
  </si>
  <si>
    <t>Autres services communautaires, sociaux et personnels</t>
  </si>
  <si>
    <t>Ménages privés avec salariés</t>
  </si>
  <si>
    <t>Code</t>
  </si>
  <si>
    <t>Dépendance à l’offre</t>
  </si>
  <si>
    <t>Dépendance à la demande</t>
  </si>
  <si>
    <t>France</t>
  </si>
  <si>
    <t>Allemagne</t>
  </si>
  <si>
    <t>Part du secteur dans le PIB</t>
  </si>
  <si>
    <t>12,1</t>
  </si>
  <si>
    <t>21,7</t>
  </si>
  <si>
    <t>1,7</t>
  </si>
  <si>
    <t>14,4</t>
  </si>
  <si>
    <t>18,9</t>
  </si>
  <si>
    <t>20,2</t>
  </si>
  <si>
    <t>31,5</t>
  </si>
  <si>
    <t>20,0</t>
  </si>
  <si>
    <t>23,1</t>
  </si>
  <si>
    <t>29,3</t>
  </si>
  <si>
    <t>12,4</t>
  </si>
  <si>
    <t>20,5</t>
  </si>
  <si>
    <t>5,8</t>
  </si>
  <si>
    <t>5,6</t>
  </si>
  <si>
    <t>1,5</t>
  </si>
  <si>
    <t>1,2</t>
  </si>
  <si>
    <t>5,4</t>
  </si>
  <si>
    <t>8,2</t>
  </si>
  <si>
    <t>78,3</t>
  </si>
  <si>
    <t>7,5</t>
  </si>
  <si>
    <t>9,5</t>
  </si>
  <si>
    <t>10,0</t>
  </si>
  <si>
    <t>13,6</t>
  </si>
  <si>
    <t>10,5</t>
  </si>
  <si>
    <t>12,0</t>
  </si>
  <si>
    <t>Dépendance de la France à l’offre et à la demande étrangères, par secteur</t>
  </si>
  <si>
    <t xml:space="preserve">Base WIOD (World Input-Output Database) de 2013 et 2016 </t>
  </si>
  <si>
    <t xml:space="preserve">Note </t>
  </si>
  <si>
    <t>Dépendances par les chaînes de valeur à l’offre et à la demande étrangères</t>
  </si>
  <si>
    <t>3,2</t>
  </si>
  <si>
    <t>Année</t>
  </si>
  <si>
    <t>Secteur</t>
  </si>
  <si>
    <t>Note</t>
  </si>
  <si>
    <t>4,9</t>
  </si>
  <si>
    <t>7,1</t>
  </si>
  <si>
    <t>5,5</t>
  </si>
  <si>
    <t>6,4</t>
  </si>
  <si>
    <t>10,9</t>
  </si>
  <si>
    <t>11,3</t>
  </si>
  <si>
    <t>10,1</t>
  </si>
  <si>
    <t>9,1</t>
  </si>
  <si>
    <t>15,7</t>
  </si>
  <si>
    <t>10,7</t>
  </si>
  <si>
    <t>19,5</t>
  </si>
  <si>
    <t>100,0</t>
  </si>
  <si>
    <t>Le secteur industriel est marqué par des cercles, et les autres secteurs par des carrés. La surface des cercles et des carrés est proportionnelle à la part de la valeur ajoutée du secteur considéré dans le PIB en 2014. Les secteurs situés en dessous de la bissectrice présentent une dépendance plus grande à l’offre qu’à la demande étrangère, et inversement pour les secteurs situés au-dessus ; un secteur qui se trouve exactement sur la bissectrice présente la même dépendance à l’offre qu’à la demande étrangères.</t>
  </si>
  <si>
    <t>Base WIOD (World Input-Output Database) de 2016</t>
  </si>
  <si>
    <t>World Input-Output Database</t>
  </si>
  <si>
    <t>Aucune</t>
  </si>
  <si>
    <t>gianluca.santoni@cepii.fr</t>
  </si>
  <si>
    <t>La dépendance de la production à l’offre étrangère est mesurée en rapportant la valeur des importations de produits intermédiaires au PIB. La dépendance de la production à la demande étrangère correspond à la part de la valeur ajoutée issue de la production de biens intermédiaires exportés.</t>
  </si>
  <si>
    <t>La dépendance de chaque secteur à l’offre étrangère de produits intermédiaires est mesurée en rapportant la valeur des importations de produits intermédiaires de ce secteur à sa valeur ajoutée. La dépendance du secteur à la demande étrangère correspond à la part de sa valeur ajoutée issue de la production de biens intermédiaires exportés.</t>
  </si>
  <si>
    <t>Reshef A. et Santoni G. Chaînes de valeur mondiales et dépendances de la production française. La Lettre du CEPII, n° 309, juin 2020</t>
  </si>
  <si>
    <t>Autres</t>
  </si>
  <si>
    <t>Lien</t>
  </si>
  <si>
    <t>http://www.cepii.fr/CEPII/fr/publications/lettre/abstract.asp?NoDoc=12689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</si>
</sst>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0.0"/>
  </numFmts>
  <fonts count="24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theme="1"/>
      <name val="Segoe UI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Segoe UI"/>
      <family val="2"/>
    </font>
    <font>
      <u/>
      <sz val="10"/>
      <color theme="10"/>
      <name val="Segoe UI"/>
      <family val="2"/>
    </font>
    <font>
      <b/>
      <sz val="11"/>
      <color theme="1"/>
      <name val="Cambria"/>
      <family val="1"/>
    </font>
    <font>
      <sz val="11"/>
      <color theme="1"/>
      <name val="Segoe UI"/>
      <family val="2"/>
    </font>
    <font>
      <sz val="11"/>
      <color theme="1"/>
      <name val="Arial"/>
      <family val="2"/>
    </font>
    <font>
      <b/>
      <sz val="12"/>
      <color theme="1"/>
      <name val="Segoe UI"/>
      <family val="2"/>
    </font>
    <font>
      <sz val="12"/>
      <color theme="1"/>
      <name val="Segoe UI"/>
      <family val="2"/>
    </font>
    <font>
      <b/>
      <sz val="10"/>
      <color rgb="FFFF0000"/>
      <name val="Segoe UI"/>
      <family val="2"/>
    </font>
    <font>
      <b/>
      <sz val="10"/>
      <name val="Segoe UI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Segoe U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Segoe UI"/>
      <family val="2"/>
    </font>
    <font>
      <b/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8" fillId="0" borderId="0" applyFont="0" applyFill="0" applyBorder="0" applyAlignment="0" applyProtection="0"/>
  </cellStyleXfs>
  <cellXfs count="10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165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3" fillId="0" borderId="0" xfId="1"/>
    <xf numFmtId="0" fontId="4" fillId="0" borderId="0" xfId="0" applyFont="1" applyAlignment="1">
      <alignment vertical="center"/>
    </xf>
    <xf numFmtId="0" fontId="2" fillId="0" borderId="0" xfId="0" applyFont="1"/>
    <xf numFmtId="0" fontId="3" fillId="0" borderId="0" xfId="1" applyBorder="1" applyAlignment="1" applyProtection="1"/>
    <xf numFmtId="0" fontId="2" fillId="0" borderId="0" xfId="0" applyFont="1" applyAlignment="1">
      <alignment vertical="center"/>
    </xf>
    <xf numFmtId="0" fontId="5" fillId="0" borderId="0" xfId="1" applyFont="1" applyBorder="1" applyAlignment="1" applyProtection="1"/>
    <xf numFmtId="0" fontId="6" fillId="0" borderId="0" xfId="0" applyFont="1"/>
    <xf numFmtId="0" fontId="7" fillId="0" borderId="0" xfId="0" applyFont="1"/>
    <xf numFmtId="0" fontId="2" fillId="0" borderId="0" xfId="0" applyFont="1" applyAlignment="1">
      <alignment horizontal="justify" vertical="center"/>
    </xf>
    <xf numFmtId="0" fontId="10" fillId="0" borderId="0" xfId="0" applyFont="1"/>
    <xf numFmtId="0" fontId="9" fillId="0" borderId="0" xfId="0" applyFont="1"/>
    <xf numFmtId="0" fontId="4" fillId="0" borderId="0" xfId="0" applyFont="1"/>
    <xf numFmtId="165" fontId="2" fillId="0" borderId="0" xfId="0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2" fontId="2" fillId="0" borderId="0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2" fontId="2" fillId="0" borderId="1" xfId="0" applyNumberFormat="1" applyFont="1" applyBorder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2" fillId="0" borderId="0" xfId="0" applyFont="1" applyAlignment="1">
      <alignment horizontal="left"/>
    </xf>
    <xf numFmtId="165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165" fontId="2" fillId="0" borderId="5" xfId="0" applyNumberFormat="1" applyFont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 wrapText="1"/>
    </xf>
    <xf numFmtId="0" fontId="19" fillId="0" borderId="0" xfId="0" applyFont="1"/>
    <xf numFmtId="0" fontId="20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22" fillId="0" borderId="8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0" fillId="0" borderId="0" xfId="0" applyBorder="1"/>
    <xf numFmtId="0" fontId="4" fillId="0" borderId="2" xfId="0" applyFont="1" applyBorder="1" applyAlignment="1">
      <alignment horizontal="center"/>
    </xf>
    <xf numFmtId="0" fontId="2" fillId="0" borderId="0" xfId="0" applyNumberFormat="1" applyFont="1"/>
    <xf numFmtId="0" fontId="23" fillId="0" borderId="0" xfId="0" applyFont="1"/>
    <xf numFmtId="0" fontId="22" fillId="0" borderId="12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165" fontId="21" fillId="0" borderId="4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165" fontId="21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" fontId="0" fillId="0" borderId="0" xfId="0" applyNumberFormat="1"/>
    <xf numFmtId="0" fontId="17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3">
    <cellStyle name="Lien hypertexte" xfId="1"/>
    <cellStyle name="Milliers" xfId="2"/>
    <cellStyle name="Normal" xfId="0" builtinId="0"/>
  </cellStyles>
  <dxfs count="0"/>
  <tableStyles count="0" defaultTableStyle="TableStyleMedium2" defaultPivotStyle="PivotStyleLight16"/>
  <colors>
    <mruColors>
      <color rgb="FF0082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1"/>
          <c:order val="1"/>
          <c:tx>
            <c:strRef>
              <c:f>Graph1!$D$5</c:f>
              <c:strCache>
                <c:ptCount val="1"/>
                <c:pt idx="0">
                  <c:v> UE28</c:v>
                </c:pt>
              </c:strCache>
            </c:strRef>
          </c:tx>
          <c:spPr>
            <a:solidFill>
              <a:srgbClr val="008270"/>
            </a:solidFill>
            <a:ln w="3175">
              <a:solidFill>
                <a:schemeClr val="tx1"/>
              </a:solidFill>
            </a:ln>
            <a:effectLst/>
          </c:spPr>
          <c:cat>
            <c:numRef>
              <c:f>Graph1!$B$6:$B$25</c:f>
              <c:numCache>
                <c:formatCode>General</c:formatCode>
                <c:ptCount val="2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</c:numCache>
            </c:numRef>
          </c:cat>
          <c:val>
            <c:numRef>
              <c:f>Graph1!$D$6:$D$25</c:f>
              <c:numCache>
                <c:formatCode>0.0</c:formatCode>
                <c:ptCount val="20"/>
                <c:pt idx="0">
                  <c:v>5.8272177205440956</c:v>
                </c:pt>
                <c:pt idx="1">
                  <c:v>5.8730917729793202</c:v>
                </c:pt>
                <c:pt idx="2">
                  <c:v>6.021525408476128</c:v>
                </c:pt>
                <c:pt idx="3">
                  <c:v>6.2108087620465842</c:v>
                </c:pt>
                <c:pt idx="4">
                  <c:v>6.2040242228273108</c:v>
                </c:pt>
                <c:pt idx="5">
                  <c:v>6.5185568239200977</c:v>
                </c:pt>
                <c:pt idx="6">
                  <c:v>6.3683801987731297</c:v>
                </c:pt>
                <c:pt idx="7">
                  <c:v>6.1219083708727977</c:v>
                </c:pt>
                <c:pt idx="8">
                  <c:v>5.9701555080643738</c:v>
                </c:pt>
                <c:pt idx="9">
                  <c:v>6.3905487379934538</c:v>
                </c:pt>
                <c:pt idx="10">
                  <c:v>6.4162963250174991</c:v>
                </c:pt>
                <c:pt idx="11">
                  <c:v>6.4617640476595612</c:v>
                </c:pt>
                <c:pt idx="12">
                  <c:v>6.6223791355408927</c:v>
                </c:pt>
                <c:pt idx="13">
                  <c:v>6.3847738874194153</c:v>
                </c:pt>
                <c:pt idx="14">
                  <c:v>5.7757288525855577</c:v>
                </c:pt>
                <c:pt idx="15">
                  <c:v>6.0260821658016619</c:v>
                </c:pt>
                <c:pt idx="16">
                  <c:v>6.3484684279488164</c:v>
                </c:pt>
                <c:pt idx="17">
                  <c:v>6.4964159329934716</c:v>
                </c:pt>
                <c:pt idx="18">
                  <c:v>6.7487889926120772</c:v>
                </c:pt>
                <c:pt idx="19">
                  <c:v>6.7744241884914027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64-4757-92A0-2E1A17370751}"/>
            </c:ext>
          </c:extLst>
        </c:ser>
        <c:ser>
          <c:idx val="2"/>
          <c:order val="2"/>
          <c:tx>
            <c:strRef>
              <c:f>Graph1!$E$5</c:f>
              <c:strCache>
                <c:ptCount val="1"/>
                <c:pt idx="0">
                  <c:v>États-Unis</c:v>
                </c:pt>
              </c:strCache>
            </c:strRef>
          </c:tx>
          <c:spPr>
            <a:solidFill>
              <a:schemeClr val="accent3"/>
            </a:solidFill>
            <a:ln w="3175">
              <a:solidFill>
                <a:prstClr val="black"/>
              </a:solidFill>
            </a:ln>
            <a:effectLst/>
          </c:spPr>
          <c:cat>
            <c:numRef>
              <c:f>Graph1!$B$6:$B$25</c:f>
              <c:numCache>
                <c:formatCode>General</c:formatCode>
                <c:ptCount val="2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</c:numCache>
            </c:numRef>
          </c:cat>
          <c:val>
            <c:numRef>
              <c:f>Graph1!$E$6:$E$25</c:f>
              <c:numCache>
                <c:formatCode>0.0</c:formatCode>
                <c:ptCount val="20"/>
                <c:pt idx="0">
                  <c:v>1.2882098465812342</c:v>
                </c:pt>
                <c:pt idx="1">
                  <c:v>1.2281982913227523</c:v>
                </c:pt>
                <c:pt idx="2">
                  <c:v>1.3629514951367192</c:v>
                </c:pt>
                <c:pt idx="3">
                  <c:v>1.3211644772662994</c:v>
                </c:pt>
                <c:pt idx="4">
                  <c:v>1.3556057922289591</c:v>
                </c:pt>
                <c:pt idx="5">
                  <c:v>1.4182785397262376</c:v>
                </c:pt>
                <c:pt idx="6">
                  <c:v>1.4167232075128577</c:v>
                </c:pt>
                <c:pt idx="7">
                  <c:v>1.2554086006316998</c:v>
                </c:pt>
                <c:pt idx="8">
                  <c:v>1.031040212402887</c:v>
                </c:pt>
                <c:pt idx="9">
                  <c:v>1.0084644383213328</c:v>
                </c:pt>
                <c:pt idx="10">
                  <c:v>1.0168305264738602</c:v>
                </c:pt>
                <c:pt idx="11">
                  <c:v>1.0536846388621732</c:v>
                </c:pt>
                <c:pt idx="12">
                  <c:v>0.98382487657733786</c:v>
                </c:pt>
                <c:pt idx="13">
                  <c:v>0.94290644574860105</c:v>
                </c:pt>
                <c:pt idx="14">
                  <c:v>1.0031590453726373</c:v>
                </c:pt>
                <c:pt idx="15">
                  <c:v>1.0698745421585825</c:v>
                </c:pt>
                <c:pt idx="16">
                  <c:v>1.1120700204027067</c:v>
                </c:pt>
                <c:pt idx="17">
                  <c:v>1.3078871877925946</c:v>
                </c:pt>
                <c:pt idx="18">
                  <c:v>1.4376573646495621</c:v>
                </c:pt>
                <c:pt idx="19">
                  <c:v>1.4868750825560682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64-4757-92A0-2E1A17370751}"/>
            </c:ext>
          </c:extLst>
        </c:ser>
        <c:ser>
          <c:idx val="3"/>
          <c:order val="3"/>
          <c:tx>
            <c:strRef>
              <c:f>Graph1!$F$5</c:f>
              <c:strCache>
                <c:ptCount val="1"/>
                <c:pt idx="0">
                  <c:v>Chine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chemeClr val="tx1"/>
              </a:solidFill>
            </a:ln>
            <a:effectLst/>
          </c:spPr>
          <c:cat>
            <c:numRef>
              <c:f>Graph1!$B$6:$B$25</c:f>
              <c:numCache>
                <c:formatCode>General</c:formatCode>
                <c:ptCount val="2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</c:numCache>
            </c:numRef>
          </c:cat>
          <c:val>
            <c:numRef>
              <c:f>Graph1!$F$6:$F$25</c:f>
              <c:numCache>
                <c:formatCode>0.00</c:formatCode>
                <c:ptCount val="20"/>
                <c:pt idx="0">
                  <c:v>9.0676766669057871E-2</c:v>
                </c:pt>
                <c:pt idx="1">
                  <c:v>9.4566427429585584E-2</c:v>
                </c:pt>
                <c:pt idx="2">
                  <c:v>0.13862876233911967</c:v>
                </c:pt>
                <c:pt idx="3">
                  <c:v>0.17141882877841827</c:v>
                </c:pt>
                <c:pt idx="4">
                  <c:v>0.19107306824539594</c:v>
                </c:pt>
                <c:pt idx="5">
                  <c:v>0.22169086863674148</c:v>
                </c:pt>
                <c:pt idx="6">
                  <c:v>0.23479087138789465</c:v>
                </c:pt>
                <c:pt idx="7">
                  <c:v>0.21849140829181718</c:v>
                </c:pt>
                <c:pt idx="8">
                  <c:v>0.26034398476114284</c:v>
                </c:pt>
                <c:pt idx="9">
                  <c:v>0.31370914740205669</c:v>
                </c:pt>
                <c:pt idx="10">
                  <c:v>0.36162212579299641</c:v>
                </c:pt>
                <c:pt idx="11">
                  <c:v>0.41160671142899313</c:v>
                </c:pt>
                <c:pt idx="12">
                  <c:v>0.48508823038659465</c:v>
                </c:pt>
                <c:pt idx="13">
                  <c:v>0.51892351644292745</c:v>
                </c:pt>
                <c:pt idx="14">
                  <c:v>0.532381854220629</c:v>
                </c:pt>
                <c:pt idx="15">
                  <c:v>0.69673081148888094</c:v>
                </c:pt>
                <c:pt idx="16">
                  <c:v>0.75987260854501837</c:v>
                </c:pt>
                <c:pt idx="17">
                  <c:v>0.76057621835399869</c:v>
                </c:pt>
                <c:pt idx="18">
                  <c:v>0.77202378467451005</c:v>
                </c:pt>
                <c:pt idx="19">
                  <c:v>0.85438610602299925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64-4757-92A0-2E1A17370751}"/>
            </c:ext>
          </c:extLst>
        </c:ser>
        <c:ser>
          <c:idx val="4"/>
          <c:order val="4"/>
          <c:tx>
            <c:strRef>
              <c:f>Graph1!$G$5</c:f>
              <c:strCache>
                <c:ptCount val="1"/>
                <c:pt idx="0">
                  <c:v>Autres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 w="3175">
              <a:solidFill>
                <a:schemeClr val="tx1"/>
              </a:solidFill>
            </a:ln>
            <a:effectLst/>
          </c:spPr>
          <c:cat>
            <c:numRef>
              <c:f>Graph1!$B$6:$B$25</c:f>
              <c:numCache>
                <c:formatCode>General</c:formatCode>
                <c:ptCount val="2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</c:numCache>
            </c:numRef>
          </c:cat>
          <c:val>
            <c:numRef>
              <c:f>Graph1!$G$6:$G$25</c:f>
              <c:numCache>
                <c:formatCode>0.00</c:formatCode>
                <c:ptCount val="20"/>
                <c:pt idx="0">
                  <c:v>2.8106068502722534</c:v>
                </c:pt>
                <c:pt idx="1">
                  <c:v>2.7557427084110353</c:v>
                </c:pt>
                <c:pt idx="2">
                  <c:v>2.7265345206300236</c:v>
                </c:pt>
                <c:pt idx="3">
                  <c:v>2.7066939517450033</c:v>
                </c:pt>
                <c:pt idx="4">
                  <c:v>2.8322202967845058</c:v>
                </c:pt>
                <c:pt idx="5">
                  <c:v>3.911595406747395</c:v>
                </c:pt>
                <c:pt idx="6">
                  <c:v>3.7373307282121928</c:v>
                </c:pt>
                <c:pt idx="7">
                  <c:v>3.5545276693191834</c:v>
                </c:pt>
                <c:pt idx="8">
                  <c:v>3.5034533952506353</c:v>
                </c:pt>
                <c:pt idx="9">
                  <c:v>3.5283348443420222</c:v>
                </c:pt>
                <c:pt idx="10">
                  <c:v>4.1181749543731385</c:v>
                </c:pt>
                <c:pt idx="11">
                  <c:v>4.3883754906087091</c:v>
                </c:pt>
                <c:pt idx="12">
                  <c:v>4.2938043721129837</c:v>
                </c:pt>
                <c:pt idx="13">
                  <c:v>4.8976055118449091</c:v>
                </c:pt>
                <c:pt idx="14">
                  <c:v>3.7859998208373531</c:v>
                </c:pt>
                <c:pt idx="15">
                  <c:v>4.4994710524697838</c:v>
                </c:pt>
                <c:pt idx="16">
                  <c:v>5.0197839731791127</c:v>
                </c:pt>
                <c:pt idx="17">
                  <c:v>5.3541288024969251</c:v>
                </c:pt>
                <c:pt idx="18">
                  <c:v>4.6089086724041444</c:v>
                </c:pt>
                <c:pt idx="19">
                  <c:v>4.4616529132329514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64-4757-92A0-2E1A17370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037376"/>
        <c:axId val="120038912"/>
        <c:extLst>
          <c:ext xmlns:c15="http://schemas.microsoft.com/office/drawing/2012/chart" uri="{02D57815-91ED-43cb-92C2-25804820EDAC}">
            <c15:filteredArea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Graph1!$C$5</c15:sqref>
                        </c15:formulaRef>
                      </c:ext>
                    </c:extLst>
                    <c:strCache>
                      <c:ptCount val="1"/>
                      <c:pt idx="0">
                        <c:v> Total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 w="25400">
                    <a:noFill/>
                  </a:ln>
                  <a:effectLst/>
                </c:spPr>
                <c:cat>
                  <c:numRef>
                    <c:extLst>
                      <c:ext uri="{02D57815-91ED-43cb-92C2-25804820EDAC}">
                        <c15:formulaRef>
                          <c15:sqref>Graph1!$B$6:$B$25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1995</c:v>
                      </c:pt>
                      <c:pt idx="1">
                        <c:v>1996</c:v>
                      </c:pt>
                      <c:pt idx="2">
                        <c:v>1997</c:v>
                      </c:pt>
                      <c:pt idx="3">
                        <c:v>1998</c:v>
                      </c:pt>
                      <c:pt idx="4">
                        <c:v>1999</c:v>
                      </c:pt>
                      <c:pt idx="5">
                        <c:v>2000</c:v>
                      </c:pt>
                      <c:pt idx="6">
                        <c:v>2001</c:v>
                      </c:pt>
                      <c:pt idx="7">
                        <c:v>2002</c:v>
                      </c:pt>
                      <c:pt idx="8">
                        <c:v>2003</c:v>
                      </c:pt>
                      <c:pt idx="9">
                        <c:v>2004</c:v>
                      </c:pt>
                      <c:pt idx="10">
                        <c:v>2005</c:v>
                      </c:pt>
                      <c:pt idx="11">
                        <c:v>2006</c:v>
                      </c:pt>
                      <c:pt idx="12">
                        <c:v>2007</c:v>
                      </c:pt>
                      <c:pt idx="13">
                        <c:v>2008</c:v>
                      </c:pt>
                      <c:pt idx="14">
                        <c:v>2009</c:v>
                      </c:pt>
                      <c:pt idx="15">
                        <c:v>2010</c:v>
                      </c:pt>
                      <c:pt idx="16">
                        <c:v>2011</c:v>
                      </c:pt>
                      <c:pt idx="17">
                        <c:v>2012</c:v>
                      </c:pt>
                      <c:pt idx="18">
                        <c:v>2013</c:v>
                      </c:pt>
                      <c:pt idx="19">
                        <c:v>2014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Graph1!$C$6:$C$25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10.016711184066642</c:v>
                      </c:pt>
                      <c:pt idx="1">
                        <c:v>9.9515992001426934</c:v>
                      </c:pt>
                      <c:pt idx="2">
                        <c:v>10.24964018658199</c:v>
                      </c:pt>
                      <c:pt idx="3">
                        <c:v>10.410086019836305</c:v>
                      </c:pt>
                      <c:pt idx="4">
                        <c:v>10.582923380086172</c:v>
                      </c:pt>
                      <c:pt idx="5">
                        <c:v>12.070121639030472</c:v>
                      </c:pt>
                      <c:pt idx="6">
                        <c:v>11.757225005886076</c:v>
                      </c:pt>
                      <c:pt idx="7">
                        <c:v>11.150336049115499</c:v>
                      </c:pt>
                      <c:pt idx="8">
                        <c:v>10.764993100479039</c:v>
                      </c:pt>
                      <c:pt idx="9">
                        <c:v>11.241057168058866</c:v>
                      </c:pt>
                      <c:pt idx="10">
                        <c:v>11.912923931657494</c:v>
                      </c:pt>
                      <c:pt idx="11">
                        <c:v>12.315430888559437</c:v>
                      </c:pt>
                      <c:pt idx="12">
                        <c:v>12.38509661461781</c:v>
                      </c:pt>
                      <c:pt idx="13">
                        <c:v>12.744209361455853</c:v>
                      </c:pt>
                      <c:pt idx="14">
                        <c:v>11.097269573016177</c:v>
                      </c:pt>
                      <c:pt idx="15">
                        <c:v>12.292158571918909</c:v>
                      </c:pt>
                      <c:pt idx="16">
                        <c:v>13.240195030075654</c:v>
                      </c:pt>
                      <c:pt idx="17">
                        <c:v>13.91900814163699</c:v>
                      </c:pt>
                      <c:pt idx="18">
                        <c:v>13.567378814340293</c:v>
                      </c:pt>
                      <c:pt idx="19">
                        <c:v>13.577338290303421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B364-4757-92A0-2E1A17370751}"/>
                  </c:ext>
                </c:extLst>
              </c15:ser>
            </c15:filteredAreaSeries>
          </c:ext>
        </c:extLst>
      </c:areaChart>
      <c:catAx>
        <c:axId val="120037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/>
          <a:lstStyle/>
          <a:p>
            <a:pPr>
              <a:defRPr/>
            </a:pPr>
            <a:endParaRPr lang="fr-FR"/>
          </a:p>
        </c:txPr>
        <c:crossAx val="120038912"/>
        <c:crosses val="autoZero"/>
        <c:auto val="1"/>
        <c:lblAlgn val="ctr"/>
        <c:lblOffset val="100"/>
        <c:tickLblSkip val="1"/>
        <c:noMultiLvlLbl val="0"/>
      </c:catAx>
      <c:valAx>
        <c:axId val="120038912"/>
        <c:scaling>
          <c:orientation val="minMax"/>
        </c:scaling>
        <c:delete val="0"/>
        <c:axPos val="l"/>
        <c:numFmt formatCode="0.0" sourceLinked="1"/>
        <c:majorTickMark val="in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1200373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0408680555555551E-2"/>
          <c:y val="0.89365083997805195"/>
          <c:w val="0.92272434327338904"/>
          <c:h val="8.0402652439380315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1600"/>
          </a:pPr>
          <a:endParaRPr lang="fr-FR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latin typeface="Arial Narrow" pitchFamily="34" charset="0"/>
        </a:defRPr>
      </a:pPr>
      <a:endParaRPr lang="fr-FR"/>
    </a:p>
  </c:txPr>
  <c:printSettings>
    <c:headerFooter/>
    <c:pageMargins b="0.75000000000000122" l="0.70000000000000062" r="0.70000000000000062" t="1.3149999999999977" header="0.30000000000000032" footer="0.30000000000000032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1"/>
          <c:order val="1"/>
          <c:tx>
            <c:strRef>
              <c:f>Graph2!$D$5</c:f>
              <c:strCache>
                <c:ptCount val="1"/>
                <c:pt idx="0">
                  <c:v> UE28</c:v>
                </c:pt>
              </c:strCache>
            </c:strRef>
          </c:tx>
          <c:spPr>
            <a:solidFill>
              <a:srgbClr val="008270"/>
            </a:solidFill>
            <a:ln w="3175">
              <a:solidFill>
                <a:schemeClr val="tx1"/>
              </a:solidFill>
            </a:ln>
            <a:effectLst/>
          </c:spPr>
          <c:cat>
            <c:numRef>
              <c:f>Graph2!$B$6:$B$25</c:f>
              <c:numCache>
                <c:formatCode>General</c:formatCode>
                <c:ptCount val="2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</c:numCache>
            </c:numRef>
          </c:cat>
          <c:val>
            <c:numRef>
              <c:f>Graph2!$D$6:$D$25</c:f>
              <c:numCache>
                <c:formatCode>0.0</c:formatCode>
                <c:ptCount val="20"/>
                <c:pt idx="0">
                  <c:v>5.4682370314546613</c:v>
                </c:pt>
                <c:pt idx="1">
                  <c:v>5.3766750033670556</c:v>
                </c:pt>
                <c:pt idx="2">
                  <c:v>5.8914045728358566</c:v>
                </c:pt>
                <c:pt idx="3">
                  <c:v>5.9449184578536194</c:v>
                </c:pt>
                <c:pt idx="4">
                  <c:v>6.0202972208369907</c:v>
                </c:pt>
                <c:pt idx="5">
                  <c:v>5.8103776604728044</c:v>
                </c:pt>
                <c:pt idx="6">
                  <c:v>5.6153988370990904</c:v>
                </c:pt>
                <c:pt idx="7">
                  <c:v>5.4652902675461892</c:v>
                </c:pt>
                <c:pt idx="8">
                  <c:v>5.32533748336468</c:v>
                </c:pt>
                <c:pt idx="9">
                  <c:v>5.7149391697101564</c:v>
                </c:pt>
                <c:pt idx="10">
                  <c:v>5.5470137150094621</c:v>
                </c:pt>
                <c:pt idx="11">
                  <c:v>5.6344835957981463</c:v>
                </c:pt>
                <c:pt idx="12">
                  <c:v>5.798426293332974</c:v>
                </c:pt>
                <c:pt idx="13">
                  <c:v>5.4774639662321514</c:v>
                </c:pt>
                <c:pt idx="14">
                  <c:v>4.7317399983392505</c:v>
                </c:pt>
                <c:pt idx="15">
                  <c:v>4.9152450203844023</c:v>
                </c:pt>
                <c:pt idx="16">
                  <c:v>5.2248786082610721</c:v>
                </c:pt>
                <c:pt idx="17">
                  <c:v>5.4321036122879018</c:v>
                </c:pt>
                <c:pt idx="18">
                  <c:v>5.5804258472396642</c:v>
                </c:pt>
                <c:pt idx="19">
                  <c:v>5.6176594509133428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F-454C-924F-7BFFEF520EF4}"/>
            </c:ext>
          </c:extLst>
        </c:ser>
        <c:ser>
          <c:idx val="2"/>
          <c:order val="2"/>
          <c:tx>
            <c:strRef>
              <c:f>Graph2!$E$5</c:f>
              <c:strCache>
                <c:ptCount val="1"/>
                <c:pt idx="0">
                  <c:v>États-Unis</c:v>
                </c:pt>
              </c:strCache>
            </c:strRef>
          </c:tx>
          <c:spPr>
            <a:solidFill>
              <a:schemeClr val="accent3"/>
            </a:solidFill>
            <a:ln w="3175">
              <a:solidFill>
                <a:schemeClr val="tx1"/>
              </a:solidFill>
            </a:ln>
            <a:effectLst/>
          </c:spPr>
          <c:cat>
            <c:numRef>
              <c:f>Graph2!$B$6:$B$25</c:f>
              <c:numCache>
                <c:formatCode>General</c:formatCode>
                <c:ptCount val="2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</c:numCache>
            </c:numRef>
          </c:cat>
          <c:val>
            <c:numRef>
              <c:f>Graph2!$E$6:$E$25</c:f>
              <c:numCache>
                <c:formatCode>0.0</c:formatCode>
                <c:ptCount val="20"/>
                <c:pt idx="0">
                  <c:v>1.3129259695549944</c:v>
                </c:pt>
                <c:pt idx="1">
                  <c:v>1.3335340139023497</c:v>
                </c:pt>
                <c:pt idx="2">
                  <c:v>1.5237223879068826</c:v>
                </c:pt>
                <c:pt idx="3">
                  <c:v>1.4407546399291959</c:v>
                </c:pt>
                <c:pt idx="4">
                  <c:v>1.4265775384553945</c:v>
                </c:pt>
                <c:pt idx="5">
                  <c:v>1.6433905933058637</c:v>
                </c:pt>
                <c:pt idx="6">
                  <c:v>1.5835722617079151</c:v>
                </c:pt>
                <c:pt idx="7">
                  <c:v>1.4886816880603193</c:v>
                </c:pt>
                <c:pt idx="8">
                  <c:v>1.2736999759589898</c:v>
                </c:pt>
                <c:pt idx="9">
                  <c:v>1.1641829570166111</c:v>
                </c:pt>
                <c:pt idx="10">
                  <c:v>1.2083429594208923</c:v>
                </c:pt>
                <c:pt idx="11">
                  <c:v>1.1424060599168906</c:v>
                </c:pt>
                <c:pt idx="12">
                  <c:v>0.9814421168066183</c:v>
                </c:pt>
                <c:pt idx="13">
                  <c:v>0.95077018810724134</c:v>
                </c:pt>
                <c:pt idx="14">
                  <c:v>0.84302735385708216</c:v>
                </c:pt>
                <c:pt idx="15">
                  <c:v>0.88429781479091296</c:v>
                </c:pt>
                <c:pt idx="16">
                  <c:v>0.93037645693564774</c:v>
                </c:pt>
                <c:pt idx="17">
                  <c:v>1.0230620858486117</c:v>
                </c:pt>
                <c:pt idx="18">
                  <c:v>1.0470059480179188</c:v>
                </c:pt>
                <c:pt idx="19">
                  <c:v>1.1662760760424153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F-454C-924F-7BFFEF520EF4}"/>
            </c:ext>
          </c:extLst>
        </c:ser>
        <c:ser>
          <c:idx val="3"/>
          <c:order val="3"/>
          <c:tx>
            <c:strRef>
              <c:f>Graph2!$F$5</c:f>
              <c:strCache>
                <c:ptCount val="1"/>
                <c:pt idx="0">
                  <c:v>Chine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chemeClr val="tx1"/>
              </a:solidFill>
            </a:ln>
            <a:effectLst/>
          </c:spPr>
          <c:cat>
            <c:numRef>
              <c:f>Graph2!$B$6:$B$25</c:f>
              <c:numCache>
                <c:formatCode>General</c:formatCode>
                <c:ptCount val="2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</c:numCache>
            </c:numRef>
          </c:cat>
          <c:val>
            <c:numRef>
              <c:f>Graph2!$F$6:$F$25</c:f>
              <c:numCache>
                <c:formatCode>0.00</c:formatCode>
                <c:ptCount val="20"/>
                <c:pt idx="0">
                  <c:v>0.11591132728525647</c:v>
                </c:pt>
                <c:pt idx="1">
                  <c:v>0.10316555052478807</c:v>
                </c:pt>
                <c:pt idx="2">
                  <c:v>0.14185132650737334</c:v>
                </c:pt>
                <c:pt idx="3">
                  <c:v>0.13612698176539081</c:v>
                </c:pt>
                <c:pt idx="4">
                  <c:v>0.17651007429029203</c:v>
                </c:pt>
                <c:pt idx="5">
                  <c:v>0.28209479019942152</c:v>
                </c:pt>
                <c:pt idx="6">
                  <c:v>0.29010405695418329</c:v>
                </c:pt>
                <c:pt idx="7">
                  <c:v>0.31745072010019015</c:v>
                </c:pt>
                <c:pt idx="8">
                  <c:v>0.33495723775760022</c:v>
                </c:pt>
                <c:pt idx="9">
                  <c:v>0.36274987003233294</c:v>
                </c:pt>
                <c:pt idx="10">
                  <c:v>0.39288567371730015</c:v>
                </c:pt>
                <c:pt idx="11">
                  <c:v>0.41687420544027659</c:v>
                </c:pt>
                <c:pt idx="12">
                  <c:v>0.45838431335399848</c:v>
                </c:pt>
                <c:pt idx="13">
                  <c:v>0.5567697753275348</c:v>
                </c:pt>
                <c:pt idx="14">
                  <c:v>0.52988438294182061</c:v>
                </c:pt>
                <c:pt idx="15">
                  <c:v>0.65079148901979</c:v>
                </c:pt>
                <c:pt idx="16">
                  <c:v>0.68353012973106486</c:v>
                </c:pt>
                <c:pt idx="17">
                  <c:v>0.66051310255319329</c:v>
                </c:pt>
                <c:pt idx="18">
                  <c:v>0.71947378972078524</c:v>
                </c:pt>
                <c:pt idx="19">
                  <c:v>0.72003614778953273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8F-454C-924F-7BFFEF520EF4}"/>
            </c:ext>
          </c:extLst>
        </c:ser>
        <c:ser>
          <c:idx val="4"/>
          <c:order val="4"/>
          <c:tx>
            <c:strRef>
              <c:f>Graph2!$G$5</c:f>
              <c:strCache>
                <c:ptCount val="1"/>
                <c:pt idx="0">
                  <c:v>Autres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 w="3175">
              <a:solidFill>
                <a:schemeClr val="tx1"/>
              </a:solidFill>
            </a:ln>
            <a:effectLst/>
          </c:spPr>
          <c:cat>
            <c:numRef>
              <c:f>Graph2!$B$6:$B$25</c:f>
              <c:numCache>
                <c:formatCode>General</c:formatCode>
                <c:ptCount val="2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</c:numCache>
            </c:numRef>
          </c:cat>
          <c:val>
            <c:numRef>
              <c:f>Graph2!$G$6:$G$25</c:f>
              <c:numCache>
                <c:formatCode>0.00</c:formatCode>
                <c:ptCount val="20"/>
                <c:pt idx="0">
                  <c:v>3.6025352072224619</c:v>
                </c:pt>
                <c:pt idx="1">
                  <c:v>3.473790810211808</c:v>
                </c:pt>
                <c:pt idx="2">
                  <c:v>3.6953055072058714</c:v>
                </c:pt>
                <c:pt idx="3">
                  <c:v>3.5955165914830873</c:v>
                </c:pt>
                <c:pt idx="4">
                  <c:v>3.6042100365856875</c:v>
                </c:pt>
                <c:pt idx="5">
                  <c:v>3.9782255956271015</c:v>
                </c:pt>
                <c:pt idx="6">
                  <c:v>3.9224905999722921</c:v>
                </c:pt>
                <c:pt idx="7">
                  <c:v>3.8723866855240257</c:v>
                </c:pt>
                <c:pt idx="8">
                  <c:v>3.7349328180673256</c:v>
                </c:pt>
                <c:pt idx="9">
                  <c:v>3.3770872363641002</c:v>
                </c:pt>
                <c:pt idx="10">
                  <c:v>3.506552011825562</c:v>
                </c:pt>
                <c:pt idx="11">
                  <c:v>3.6155152487505013</c:v>
                </c:pt>
                <c:pt idx="12">
                  <c:v>3.6331082371693215</c:v>
                </c:pt>
                <c:pt idx="13">
                  <c:v>3.8365886942917395</c:v>
                </c:pt>
                <c:pt idx="14">
                  <c:v>3.6985594344578736</c:v>
                </c:pt>
                <c:pt idx="15">
                  <c:v>4.1134524720204988</c:v>
                </c:pt>
                <c:pt idx="16">
                  <c:v>4.3175758039598628</c:v>
                </c:pt>
                <c:pt idx="17">
                  <c:v>4.5609910477400453</c:v>
                </c:pt>
                <c:pt idx="18">
                  <c:v>4.4692309261259107</c:v>
                </c:pt>
                <c:pt idx="19">
                  <c:v>4.513811049743345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8F-454C-924F-7BFFEF520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448128"/>
        <c:axId val="120449664"/>
        <c:extLst>
          <c:ext xmlns:c15="http://schemas.microsoft.com/office/drawing/2012/chart" uri="{02D57815-91ED-43cb-92C2-25804820EDAC}">
            <c15:filteredArea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Graph2!$C$5</c15:sqref>
                        </c15:formulaRef>
                      </c:ext>
                    </c:extLst>
                    <c:strCache>
                      <c:ptCount val="1"/>
                      <c:pt idx="0">
                        <c:v> Total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cat>
                  <c:numRef>
                    <c:extLst>
                      <c:ext uri="{02D57815-91ED-43cb-92C2-25804820EDAC}">
                        <c15:formulaRef>
                          <c15:sqref>Graph2!$B$6:$B$25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1995</c:v>
                      </c:pt>
                      <c:pt idx="1">
                        <c:v>1996</c:v>
                      </c:pt>
                      <c:pt idx="2">
                        <c:v>1997</c:v>
                      </c:pt>
                      <c:pt idx="3">
                        <c:v>1998</c:v>
                      </c:pt>
                      <c:pt idx="4">
                        <c:v>1999</c:v>
                      </c:pt>
                      <c:pt idx="5">
                        <c:v>2000</c:v>
                      </c:pt>
                      <c:pt idx="6">
                        <c:v>2001</c:v>
                      </c:pt>
                      <c:pt idx="7">
                        <c:v>2002</c:v>
                      </c:pt>
                      <c:pt idx="8">
                        <c:v>2003</c:v>
                      </c:pt>
                      <c:pt idx="9">
                        <c:v>2004</c:v>
                      </c:pt>
                      <c:pt idx="10">
                        <c:v>2005</c:v>
                      </c:pt>
                      <c:pt idx="11">
                        <c:v>2006</c:v>
                      </c:pt>
                      <c:pt idx="12">
                        <c:v>2007</c:v>
                      </c:pt>
                      <c:pt idx="13">
                        <c:v>2008</c:v>
                      </c:pt>
                      <c:pt idx="14">
                        <c:v>2009</c:v>
                      </c:pt>
                      <c:pt idx="15">
                        <c:v>2010</c:v>
                      </c:pt>
                      <c:pt idx="16">
                        <c:v>2011</c:v>
                      </c:pt>
                      <c:pt idx="17">
                        <c:v>2012</c:v>
                      </c:pt>
                      <c:pt idx="18">
                        <c:v>2013</c:v>
                      </c:pt>
                      <c:pt idx="19">
                        <c:v>2014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Graph2!$C$6:$C$25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10.499609535517374</c:v>
                      </c:pt>
                      <c:pt idx="1">
                        <c:v>10.287165378006002</c:v>
                      </c:pt>
                      <c:pt idx="2">
                        <c:v>11.252283794455984</c:v>
                      </c:pt>
                      <c:pt idx="3">
                        <c:v>11.117316671031293</c:v>
                      </c:pt>
                      <c:pt idx="4">
                        <c:v>11.227594870168364</c:v>
                      </c:pt>
                      <c:pt idx="5">
                        <c:v>11.71408863960519</c:v>
                      </c:pt>
                      <c:pt idx="6">
                        <c:v>11.411565755733481</c:v>
                      </c:pt>
                      <c:pt idx="7">
                        <c:v>11.143809361230725</c:v>
                      </c:pt>
                      <c:pt idx="8">
                        <c:v>10.668927515148596</c:v>
                      </c:pt>
                      <c:pt idx="9">
                        <c:v>10.618959233123201</c:v>
                      </c:pt>
                      <c:pt idx="10">
                        <c:v>10.654794359973216</c:v>
                      </c:pt>
                      <c:pt idx="11">
                        <c:v>10.809279109905814</c:v>
                      </c:pt>
                      <c:pt idx="12">
                        <c:v>10.871360960662912</c:v>
                      </c:pt>
                      <c:pt idx="13">
                        <c:v>10.821592623958667</c:v>
                      </c:pt>
                      <c:pt idx="14">
                        <c:v>9.8032111695960271</c:v>
                      </c:pt>
                      <c:pt idx="15">
                        <c:v>10.563786796215604</c:v>
                      </c:pt>
                      <c:pt idx="16">
                        <c:v>11.156360998887648</c:v>
                      </c:pt>
                      <c:pt idx="17">
                        <c:v>11.676669848429752</c:v>
                      </c:pt>
                      <c:pt idx="18">
                        <c:v>11.816136511104279</c:v>
                      </c:pt>
                      <c:pt idx="19">
                        <c:v>12.017782724488637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318F-454C-924F-7BFFEF520EF4}"/>
                  </c:ext>
                </c:extLst>
              </c15:ser>
            </c15:filteredAreaSeries>
          </c:ext>
        </c:extLst>
      </c:areaChart>
      <c:catAx>
        <c:axId val="120448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/>
          <a:lstStyle/>
          <a:p>
            <a:pPr>
              <a:defRPr/>
            </a:pPr>
            <a:endParaRPr lang="fr-FR"/>
          </a:p>
        </c:txPr>
        <c:crossAx val="120449664"/>
        <c:crosses val="autoZero"/>
        <c:auto val="1"/>
        <c:lblAlgn val="ctr"/>
        <c:lblOffset val="100"/>
        <c:tickLblSkip val="1"/>
        <c:noMultiLvlLbl val="0"/>
      </c:catAx>
      <c:valAx>
        <c:axId val="120449664"/>
        <c:scaling>
          <c:orientation val="minMax"/>
        </c:scaling>
        <c:delete val="0"/>
        <c:axPos val="l"/>
        <c:numFmt formatCode="0.0" sourceLinked="1"/>
        <c:majorTickMark val="in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1204481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048611111111172E-2"/>
          <c:y val="0.88926597150898234"/>
          <c:w val="0.9312774305555569"/>
          <c:h val="8.8538228915010203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1600"/>
          </a:pPr>
          <a:endParaRPr lang="fr-FR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latin typeface="Arial Narrow" pitchFamily="34" charset="0"/>
        </a:defRPr>
      </a:pPr>
      <a:endParaRPr lang="fr-FR"/>
    </a:p>
  </c:txPr>
  <c:printSettings>
    <c:headerFooter/>
    <c:pageMargins b="0.75000000000000122" l="0.70000000000000062" r="0.70000000000000062" t="1.3149999999999977" header="0.30000000000000032" footer="0.30000000000000032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38099</xdr:colOff>
      <xdr:row>3</xdr:row>
      <xdr:rowOff>342900</xdr:rowOff>
    </xdr:from>
    <xdr:to>
      <xdr:col>15</xdr:col>
      <xdr:colOff>597449</xdr:colOff>
      <xdr:row>21</xdr:row>
      <xdr:rowOff>149680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514350</xdr:colOff>
      <xdr:row>4</xdr:row>
      <xdr:rowOff>95250</xdr:rowOff>
    </xdr:from>
    <xdr:to>
      <xdr:col>16</xdr:col>
      <xdr:colOff>330750</xdr:colOff>
      <xdr:row>22</xdr:row>
      <xdr:rowOff>99332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11906</xdr:colOff>
      <xdr:row>5</xdr:row>
      <xdr:rowOff>130968</xdr:rowOff>
    </xdr:from>
    <xdr:to>
      <xdr:col>21</xdr:col>
      <xdr:colOff>409575</xdr:colOff>
      <xdr:row>48</xdr:row>
      <xdr:rowOff>30956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06437" y="1154906"/>
          <a:ext cx="7077075" cy="825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pii.fr/CEPII/fr/publications/lettre/abstract.asp?NoDoc=12689" TargetMode="External"/><Relationship Id="rId2" Type="http://schemas.openxmlformats.org/officeDocument/2006/relationships/hyperlink" Target="mailto:gianluca.santoni@cepii.fr" TargetMode="External"/><Relationship Id="rId1" Type="http://schemas.openxmlformats.org/officeDocument/2006/relationships/hyperlink" Target="http://www.wiod.org/home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B29" sqref="B29"/>
    </sheetView>
  </sheetViews>
  <sheetFormatPr baseColWidth="10" defaultRowHeight="15" x14ac:dyDescent="0.25"/>
  <cols>
    <col min="1" max="1" width="39.7109375" bestFit="1" customWidth="1"/>
    <col min="2" max="2" width="136.42578125" customWidth="1"/>
  </cols>
  <sheetData>
    <row r="1" spans="1:2" ht="16.350000000000001" customHeight="1" x14ac:dyDescent="0.25">
      <c r="A1" s="94" t="s">
        <v>36</v>
      </c>
      <c r="B1" s="94"/>
    </row>
    <row r="2" spans="1:2" x14ac:dyDescent="0.25">
      <c r="A2" s="8" t="s">
        <v>37</v>
      </c>
      <c r="B2" s="9" t="s">
        <v>51</v>
      </c>
    </row>
    <row r="3" spans="1:2" ht="15" customHeight="1" x14ac:dyDescent="0.25">
      <c r="A3" s="8" t="s">
        <v>38</v>
      </c>
      <c r="B3" s="15" t="s">
        <v>155</v>
      </c>
    </row>
    <row r="4" spans="1:2" x14ac:dyDescent="0.25">
      <c r="A4" s="8" t="s">
        <v>157</v>
      </c>
      <c r="B4" s="10" t="s">
        <v>158</v>
      </c>
    </row>
    <row r="5" spans="1:2" x14ac:dyDescent="0.25">
      <c r="A5" s="8" t="s">
        <v>39</v>
      </c>
      <c r="B5" s="10" t="s">
        <v>152</v>
      </c>
    </row>
    <row r="6" spans="1:2" ht="16.350000000000001" customHeight="1" x14ac:dyDescent="0.25">
      <c r="A6" s="11"/>
      <c r="B6" s="7"/>
    </row>
    <row r="7" spans="1:2" x14ac:dyDescent="0.25">
      <c r="A7" s="95" t="s">
        <v>49</v>
      </c>
      <c r="B7" s="95"/>
    </row>
    <row r="8" spans="1:2" ht="16.350000000000001" customHeight="1" x14ac:dyDescent="0.25">
      <c r="A8" s="9" t="s">
        <v>150</v>
      </c>
      <c r="B8" s="7" t="s">
        <v>40</v>
      </c>
    </row>
    <row r="9" spans="1:2" ht="16.350000000000001" customHeight="1" x14ac:dyDescent="0.25">
      <c r="A9" s="9"/>
      <c r="B9" s="12"/>
    </row>
    <row r="10" spans="1:2" x14ac:dyDescent="0.25">
      <c r="A10" s="9"/>
      <c r="B10" s="9"/>
    </row>
    <row r="11" spans="1:2" x14ac:dyDescent="0.25">
      <c r="A11" s="94" t="s">
        <v>50</v>
      </c>
      <c r="B11" s="94"/>
    </row>
    <row r="12" spans="1:2" x14ac:dyDescent="0.25">
      <c r="A12" s="9" t="s">
        <v>151</v>
      </c>
      <c r="B12" s="9"/>
    </row>
    <row r="13" spans="1:2" x14ac:dyDescent="0.25">
      <c r="A13" s="9"/>
      <c r="B13" s="9"/>
    </row>
    <row r="15" spans="1:2" x14ac:dyDescent="0.25">
      <c r="A15" s="9"/>
      <c r="B15" s="9"/>
    </row>
    <row r="16" spans="1:2" x14ac:dyDescent="0.25">
      <c r="A16" s="9"/>
      <c r="B16" s="9"/>
    </row>
    <row r="17" spans="1:2" x14ac:dyDescent="0.25">
      <c r="A17" s="9"/>
      <c r="B17" s="9"/>
    </row>
    <row r="18" spans="1:2" x14ac:dyDescent="0.25">
      <c r="A18" s="9"/>
      <c r="B18" s="9"/>
    </row>
  </sheetData>
  <mergeCells count="3">
    <mergeCell ref="A1:B1"/>
    <mergeCell ref="A7:B7"/>
    <mergeCell ref="A11:B11"/>
  </mergeCells>
  <hyperlinks>
    <hyperlink ref="B8" r:id="rId1"/>
    <hyperlink ref="B5" r:id="rId2"/>
    <hyperlink ref="B4" r:id="rId3"/>
  </hyperlinks>
  <pageMargins left="0.7" right="0.7" top="0.75" bottom="0.75" header="0.3" footer="0.3"/>
  <pageSetup paperSize="9" orientation="portrait" horizontalDpi="1200" verticalDpi="1200" r:id="rId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workbookViewId="0">
      <selection activeCell="G5" sqref="G5"/>
    </sheetView>
  </sheetViews>
  <sheetFormatPr baseColWidth="10" defaultColWidth="11.140625" defaultRowHeight="15" x14ac:dyDescent="0.25"/>
  <cols>
    <col min="2" max="2" width="8.7109375" customWidth="1"/>
    <col min="3" max="7" width="9.7109375" customWidth="1"/>
  </cols>
  <sheetData>
    <row r="1" spans="1:10" ht="17.25" x14ac:dyDescent="0.3">
      <c r="A1" s="17" t="s">
        <v>52</v>
      </c>
      <c r="B1" s="16" t="s">
        <v>59</v>
      </c>
      <c r="D1" s="16"/>
      <c r="E1" s="16"/>
      <c r="F1" s="16"/>
      <c r="G1" s="16"/>
      <c r="H1" s="16"/>
      <c r="I1" s="16"/>
      <c r="J1" s="16"/>
    </row>
    <row r="2" spans="1:10" ht="16.5" x14ac:dyDescent="0.3">
      <c r="A2" s="18" t="s">
        <v>53</v>
      </c>
      <c r="B2" s="9" t="s">
        <v>57</v>
      </c>
      <c r="D2" s="9"/>
      <c r="E2" s="14"/>
      <c r="F2" s="14"/>
      <c r="G2" s="14"/>
      <c r="H2" s="14"/>
      <c r="I2" s="14"/>
      <c r="J2" s="14"/>
    </row>
    <row r="3" spans="1:10" ht="16.5" x14ac:dyDescent="0.3">
      <c r="A3" s="18"/>
      <c r="B3" s="9"/>
      <c r="D3" s="9"/>
      <c r="E3" s="14"/>
      <c r="F3" s="14"/>
      <c r="G3" s="14"/>
      <c r="H3" s="14"/>
      <c r="I3" s="14"/>
      <c r="J3" s="14"/>
    </row>
    <row r="4" spans="1:10" x14ac:dyDescent="0.25">
      <c r="B4" s="93"/>
      <c r="C4" s="93"/>
      <c r="D4" s="93"/>
      <c r="E4" s="93"/>
      <c r="F4" s="93"/>
      <c r="G4" s="93"/>
    </row>
    <row r="5" spans="1:10" x14ac:dyDescent="0.25">
      <c r="B5" s="70" t="s">
        <v>133</v>
      </c>
      <c r="C5" s="27" t="s">
        <v>0</v>
      </c>
      <c r="D5" s="27" t="s">
        <v>43</v>
      </c>
      <c r="E5" s="27" t="s">
        <v>44</v>
      </c>
      <c r="F5" s="27" t="s">
        <v>42</v>
      </c>
      <c r="G5" s="27" t="s">
        <v>156</v>
      </c>
    </row>
    <row r="6" spans="1:10" x14ac:dyDescent="0.25">
      <c r="B6" s="25">
        <v>1995</v>
      </c>
      <c r="C6" s="19">
        <v>10.016711184066642</v>
      </c>
      <c r="D6" s="19">
        <v>5.8272177205440956</v>
      </c>
      <c r="E6" s="20">
        <v>1.2882098465812342</v>
      </c>
      <c r="F6" s="21">
        <v>9.0676766669057871E-2</v>
      </c>
      <c r="G6" s="26">
        <f>C6-SUM(D6:F6)</f>
        <v>2.8106068502722534</v>
      </c>
    </row>
    <row r="7" spans="1:10" x14ac:dyDescent="0.25">
      <c r="B7" s="25">
        <v>1996</v>
      </c>
      <c r="C7" s="19">
        <v>9.9515992001426934</v>
      </c>
      <c r="D7" s="19">
        <v>5.8730917729793202</v>
      </c>
      <c r="E7" s="20">
        <v>1.2281982913227523</v>
      </c>
      <c r="F7" s="21">
        <v>9.4566427429585584E-2</v>
      </c>
      <c r="G7" s="26">
        <f t="shared" ref="G7:G25" si="0">C7-SUM(D7:F7)</f>
        <v>2.7557427084110353</v>
      </c>
    </row>
    <row r="8" spans="1:10" x14ac:dyDescent="0.25">
      <c r="B8" s="25">
        <v>1997</v>
      </c>
      <c r="C8" s="19">
        <v>10.24964018658199</v>
      </c>
      <c r="D8" s="19">
        <v>6.021525408476128</v>
      </c>
      <c r="E8" s="20">
        <v>1.3629514951367192</v>
      </c>
      <c r="F8" s="21">
        <v>0.13862876233911967</v>
      </c>
      <c r="G8" s="26">
        <f t="shared" si="0"/>
        <v>2.7265345206300236</v>
      </c>
    </row>
    <row r="9" spans="1:10" x14ac:dyDescent="0.25">
      <c r="B9" s="25">
        <v>1998</v>
      </c>
      <c r="C9" s="19">
        <v>10.410086019836305</v>
      </c>
      <c r="D9" s="19">
        <v>6.2108087620465842</v>
      </c>
      <c r="E9" s="20">
        <v>1.3211644772662994</v>
      </c>
      <c r="F9" s="21">
        <v>0.17141882877841827</v>
      </c>
      <c r="G9" s="26">
        <f t="shared" si="0"/>
        <v>2.7066939517450033</v>
      </c>
    </row>
    <row r="10" spans="1:10" x14ac:dyDescent="0.25">
      <c r="B10" s="25">
        <v>1999</v>
      </c>
      <c r="C10" s="19">
        <v>10.582923380086172</v>
      </c>
      <c r="D10" s="19">
        <v>6.2040242228273108</v>
      </c>
      <c r="E10" s="20">
        <v>1.3556057922289591</v>
      </c>
      <c r="F10" s="21">
        <v>0.19107306824539594</v>
      </c>
      <c r="G10" s="26">
        <f t="shared" si="0"/>
        <v>2.8322202967845058</v>
      </c>
    </row>
    <row r="11" spans="1:10" x14ac:dyDescent="0.25">
      <c r="B11" s="25">
        <v>2000</v>
      </c>
      <c r="C11" s="19">
        <v>12.070121639030472</v>
      </c>
      <c r="D11" s="19">
        <v>6.5185568239200977</v>
      </c>
      <c r="E11" s="20">
        <v>1.4182785397262376</v>
      </c>
      <c r="F11" s="21">
        <v>0.22169086863674148</v>
      </c>
      <c r="G11" s="26">
        <f t="shared" si="0"/>
        <v>3.911595406747395</v>
      </c>
    </row>
    <row r="12" spans="1:10" x14ac:dyDescent="0.25">
      <c r="B12" s="25">
        <v>2001</v>
      </c>
      <c r="C12" s="19">
        <v>11.757225005886076</v>
      </c>
      <c r="D12" s="19">
        <v>6.3683801987731297</v>
      </c>
      <c r="E12" s="20">
        <v>1.4167232075128577</v>
      </c>
      <c r="F12" s="21">
        <v>0.23479087138789465</v>
      </c>
      <c r="G12" s="26">
        <f t="shared" si="0"/>
        <v>3.7373307282121928</v>
      </c>
    </row>
    <row r="13" spans="1:10" x14ac:dyDescent="0.25">
      <c r="B13" s="25">
        <v>2002</v>
      </c>
      <c r="C13" s="19">
        <v>11.150336049115499</v>
      </c>
      <c r="D13" s="19">
        <v>6.1219083708727977</v>
      </c>
      <c r="E13" s="20">
        <v>1.2554086006316998</v>
      </c>
      <c r="F13" s="21">
        <v>0.21849140829181718</v>
      </c>
      <c r="G13" s="26">
        <f t="shared" si="0"/>
        <v>3.5545276693191834</v>
      </c>
    </row>
    <row r="14" spans="1:10" x14ac:dyDescent="0.25">
      <c r="B14" s="25">
        <v>2003</v>
      </c>
      <c r="C14" s="19">
        <v>10.764993100479039</v>
      </c>
      <c r="D14" s="19">
        <v>5.9701555080643738</v>
      </c>
      <c r="E14" s="20">
        <v>1.031040212402887</v>
      </c>
      <c r="F14" s="21">
        <v>0.26034398476114284</v>
      </c>
      <c r="G14" s="26">
        <f t="shared" si="0"/>
        <v>3.5034533952506353</v>
      </c>
    </row>
    <row r="15" spans="1:10" x14ac:dyDescent="0.25">
      <c r="B15" s="25">
        <v>2004</v>
      </c>
      <c r="C15" s="19">
        <v>11.241057168058866</v>
      </c>
      <c r="D15" s="19">
        <v>6.3905487379934538</v>
      </c>
      <c r="E15" s="20">
        <v>1.0084644383213328</v>
      </c>
      <c r="F15" s="21">
        <v>0.31370914740205669</v>
      </c>
      <c r="G15" s="26">
        <f t="shared" si="0"/>
        <v>3.5283348443420222</v>
      </c>
    </row>
    <row r="16" spans="1:10" x14ac:dyDescent="0.25">
      <c r="B16" s="25">
        <v>2005</v>
      </c>
      <c r="C16" s="19">
        <v>11.912923931657494</v>
      </c>
      <c r="D16" s="19">
        <v>6.4162963250174991</v>
      </c>
      <c r="E16" s="20">
        <v>1.0168305264738602</v>
      </c>
      <c r="F16" s="21">
        <v>0.36162212579299641</v>
      </c>
      <c r="G16" s="26">
        <f t="shared" si="0"/>
        <v>4.1181749543731385</v>
      </c>
    </row>
    <row r="17" spans="2:7" x14ac:dyDescent="0.25">
      <c r="B17" s="25">
        <v>2006</v>
      </c>
      <c r="C17" s="19">
        <v>12.315430888559437</v>
      </c>
      <c r="D17" s="19">
        <v>6.4617640476595612</v>
      </c>
      <c r="E17" s="20">
        <v>1.0536846388621732</v>
      </c>
      <c r="F17" s="21">
        <v>0.41160671142899313</v>
      </c>
      <c r="G17" s="26">
        <f t="shared" si="0"/>
        <v>4.3883754906087091</v>
      </c>
    </row>
    <row r="18" spans="2:7" x14ac:dyDescent="0.25">
      <c r="B18" s="25">
        <v>2007</v>
      </c>
      <c r="C18" s="19">
        <v>12.38509661461781</v>
      </c>
      <c r="D18" s="19">
        <v>6.6223791355408927</v>
      </c>
      <c r="E18" s="20">
        <v>0.98382487657733786</v>
      </c>
      <c r="F18" s="21">
        <v>0.48508823038659465</v>
      </c>
      <c r="G18" s="26">
        <f t="shared" si="0"/>
        <v>4.2938043721129837</v>
      </c>
    </row>
    <row r="19" spans="2:7" x14ac:dyDescent="0.25">
      <c r="B19" s="25">
        <v>2008</v>
      </c>
      <c r="C19" s="19">
        <v>12.744209361455853</v>
      </c>
      <c r="D19" s="19">
        <v>6.3847738874194153</v>
      </c>
      <c r="E19" s="20">
        <v>0.94290644574860105</v>
      </c>
      <c r="F19" s="21">
        <v>0.51892351644292745</v>
      </c>
      <c r="G19" s="26">
        <f t="shared" si="0"/>
        <v>4.8976055118449091</v>
      </c>
    </row>
    <row r="20" spans="2:7" x14ac:dyDescent="0.25">
      <c r="B20" s="25">
        <v>2009</v>
      </c>
      <c r="C20" s="19">
        <v>11.097269573016177</v>
      </c>
      <c r="D20" s="19">
        <v>5.7757288525855577</v>
      </c>
      <c r="E20" s="20">
        <v>1.0031590453726373</v>
      </c>
      <c r="F20" s="21">
        <v>0.532381854220629</v>
      </c>
      <c r="G20" s="26">
        <f t="shared" si="0"/>
        <v>3.7859998208373531</v>
      </c>
    </row>
    <row r="21" spans="2:7" x14ac:dyDescent="0.25">
      <c r="B21" s="25">
        <v>2010</v>
      </c>
      <c r="C21" s="19">
        <v>12.292158571918909</v>
      </c>
      <c r="D21" s="19">
        <v>6.0260821658016619</v>
      </c>
      <c r="E21" s="20">
        <v>1.0698745421585825</v>
      </c>
      <c r="F21" s="21">
        <v>0.69673081148888094</v>
      </c>
      <c r="G21" s="26">
        <f t="shared" si="0"/>
        <v>4.4994710524697838</v>
      </c>
    </row>
    <row r="22" spans="2:7" x14ac:dyDescent="0.25">
      <c r="B22" s="25">
        <v>2011</v>
      </c>
      <c r="C22" s="19">
        <v>13.240195030075654</v>
      </c>
      <c r="D22" s="19">
        <v>6.3484684279488164</v>
      </c>
      <c r="E22" s="20">
        <v>1.1120700204027067</v>
      </c>
      <c r="F22" s="21">
        <v>0.75987260854501837</v>
      </c>
      <c r="G22" s="26">
        <f t="shared" si="0"/>
        <v>5.0197839731791127</v>
      </c>
    </row>
    <row r="23" spans="2:7" x14ac:dyDescent="0.25">
      <c r="B23" s="25">
        <v>2012</v>
      </c>
      <c r="C23" s="19">
        <v>13.91900814163699</v>
      </c>
      <c r="D23" s="19">
        <v>6.4964159329934716</v>
      </c>
      <c r="E23" s="20">
        <v>1.3078871877925946</v>
      </c>
      <c r="F23" s="21">
        <v>0.76057621835399869</v>
      </c>
      <c r="G23" s="26">
        <f t="shared" si="0"/>
        <v>5.3541288024969251</v>
      </c>
    </row>
    <row r="24" spans="2:7" x14ac:dyDescent="0.25">
      <c r="B24" s="25">
        <v>2013</v>
      </c>
      <c r="C24" s="19">
        <v>13.567378814340293</v>
      </c>
      <c r="D24" s="19">
        <v>6.7487889926120772</v>
      </c>
      <c r="E24" s="20">
        <v>1.4376573646495621</v>
      </c>
      <c r="F24" s="21">
        <v>0.77202378467451005</v>
      </c>
      <c r="G24" s="26">
        <f t="shared" si="0"/>
        <v>4.6089086724041444</v>
      </c>
    </row>
    <row r="25" spans="2:7" x14ac:dyDescent="0.25">
      <c r="B25" s="28">
        <v>2014</v>
      </c>
      <c r="C25" s="22">
        <v>13.577338290303421</v>
      </c>
      <c r="D25" s="22">
        <v>6.7744241884914027</v>
      </c>
      <c r="E25" s="23">
        <v>1.4868750825560682</v>
      </c>
      <c r="F25" s="24">
        <v>0.85438610602299925</v>
      </c>
      <c r="G25" s="29">
        <f t="shared" si="0"/>
        <v>4.4616529132329514</v>
      </c>
    </row>
    <row r="27" spans="2:7" x14ac:dyDescent="0.25">
      <c r="C27" s="6"/>
      <c r="D27" s="6"/>
      <c r="E27" s="6"/>
      <c r="F27" s="6"/>
      <c r="G27" s="6"/>
    </row>
    <row r="36" spans="2:7" x14ac:dyDescent="0.25">
      <c r="B36" s="13"/>
    </row>
    <row r="37" spans="2:7" x14ac:dyDescent="0.25">
      <c r="B37" s="7"/>
    </row>
    <row r="43" spans="2:7" x14ac:dyDescent="0.25">
      <c r="B43" s="96"/>
      <c r="C43" s="96"/>
      <c r="D43" s="96"/>
      <c r="E43" s="96"/>
      <c r="F43" s="96"/>
      <c r="G43" s="96"/>
    </row>
    <row r="44" spans="2:7" x14ac:dyDescent="0.25">
      <c r="B44" s="2"/>
      <c r="C44" s="1"/>
      <c r="D44" s="1"/>
      <c r="E44" s="1"/>
      <c r="F44" s="1"/>
      <c r="G44" s="1"/>
    </row>
    <row r="45" spans="2:7" x14ac:dyDescent="0.25">
      <c r="B45" s="2"/>
      <c r="C45" s="3"/>
      <c r="D45" s="3"/>
      <c r="E45" s="5"/>
      <c r="F45" s="6"/>
      <c r="G45" s="4"/>
    </row>
    <row r="46" spans="2:7" x14ac:dyDescent="0.25">
      <c r="B46" s="2"/>
      <c r="C46" s="3"/>
      <c r="D46" s="3"/>
      <c r="E46" s="5"/>
      <c r="F46" s="6"/>
      <c r="G46" s="4"/>
    </row>
    <row r="47" spans="2:7" x14ac:dyDescent="0.25">
      <c r="B47" s="2"/>
      <c r="C47" s="3"/>
      <c r="D47" s="3"/>
      <c r="E47" s="5"/>
      <c r="F47" s="6"/>
      <c r="G47" s="4"/>
    </row>
    <row r="48" spans="2:7" x14ac:dyDescent="0.25">
      <c r="B48" s="2"/>
      <c r="C48" s="3"/>
      <c r="D48" s="3"/>
      <c r="E48" s="5"/>
      <c r="F48" s="6"/>
      <c r="G48" s="4"/>
    </row>
    <row r="49" spans="2:7" x14ac:dyDescent="0.25">
      <c r="B49" s="2"/>
      <c r="C49" s="3"/>
      <c r="D49" s="3"/>
      <c r="E49" s="5"/>
      <c r="F49" s="6"/>
      <c r="G49" s="4"/>
    </row>
    <row r="50" spans="2:7" x14ac:dyDescent="0.25">
      <c r="B50" s="2"/>
      <c r="C50" s="3"/>
      <c r="D50" s="3"/>
      <c r="E50" s="5"/>
      <c r="F50" s="6"/>
      <c r="G50" s="4"/>
    </row>
    <row r="51" spans="2:7" x14ac:dyDescent="0.25">
      <c r="B51" s="2"/>
      <c r="C51" s="3"/>
      <c r="D51" s="3"/>
      <c r="E51" s="5"/>
      <c r="F51" s="6"/>
      <c r="G51" s="4"/>
    </row>
    <row r="52" spans="2:7" x14ac:dyDescent="0.25">
      <c r="B52" s="2"/>
      <c r="C52" s="3"/>
      <c r="D52" s="3"/>
      <c r="E52" s="5"/>
      <c r="F52" s="6"/>
      <c r="G52" s="4"/>
    </row>
    <row r="53" spans="2:7" x14ac:dyDescent="0.25">
      <c r="B53" s="2"/>
      <c r="C53" s="3"/>
      <c r="D53" s="3"/>
      <c r="E53" s="5"/>
      <c r="F53" s="6"/>
      <c r="G53" s="4"/>
    </row>
    <row r="54" spans="2:7" x14ac:dyDescent="0.25">
      <c r="B54" s="2"/>
      <c r="C54" s="3"/>
      <c r="D54" s="3"/>
      <c r="E54" s="5"/>
      <c r="F54" s="6"/>
      <c r="G54" s="4"/>
    </row>
    <row r="55" spans="2:7" x14ac:dyDescent="0.25">
      <c r="B55" s="2"/>
      <c r="C55" s="3"/>
      <c r="D55" s="3"/>
      <c r="E55" s="5"/>
      <c r="F55" s="6"/>
      <c r="G55" s="4"/>
    </row>
    <row r="56" spans="2:7" x14ac:dyDescent="0.25">
      <c r="B56" s="2"/>
      <c r="C56" s="3"/>
      <c r="D56" s="3"/>
      <c r="E56" s="5"/>
      <c r="F56" s="6"/>
      <c r="G56" s="4"/>
    </row>
    <row r="57" spans="2:7" x14ac:dyDescent="0.25">
      <c r="B57" s="2"/>
      <c r="C57" s="3"/>
      <c r="D57" s="3"/>
      <c r="E57" s="5"/>
      <c r="F57" s="6"/>
      <c r="G57" s="4"/>
    </row>
    <row r="58" spans="2:7" x14ac:dyDescent="0.25">
      <c r="B58" s="2"/>
      <c r="C58" s="3"/>
      <c r="D58" s="3"/>
      <c r="E58" s="5"/>
      <c r="F58" s="6"/>
      <c r="G58" s="4"/>
    </row>
    <row r="59" spans="2:7" x14ac:dyDescent="0.25">
      <c r="B59" s="2"/>
      <c r="C59" s="3"/>
      <c r="D59" s="3"/>
      <c r="E59" s="5"/>
      <c r="F59" s="6"/>
      <c r="G59" s="4"/>
    </row>
    <row r="60" spans="2:7" x14ac:dyDescent="0.25">
      <c r="B60" s="2"/>
      <c r="C60" s="3"/>
      <c r="D60" s="3"/>
      <c r="E60" s="5"/>
      <c r="F60" s="6"/>
      <c r="G60" s="4"/>
    </row>
    <row r="61" spans="2:7" x14ac:dyDescent="0.25">
      <c r="B61" s="2"/>
      <c r="C61" s="3"/>
      <c r="D61" s="3"/>
      <c r="E61" s="5"/>
      <c r="F61" s="6"/>
      <c r="G61" s="4"/>
    </row>
    <row r="62" spans="2:7" x14ac:dyDescent="0.25">
      <c r="B62" s="2"/>
      <c r="C62" s="3"/>
      <c r="D62" s="3"/>
      <c r="E62" s="5"/>
      <c r="F62" s="6"/>
      <c r="G62" s="4"/>
    </row>
    <row r="63" spans="2:7" x14ac:dyDescent="0.25">
      <c r="B63" s="2"/>
      <c r="C63" s="3"/>
      <c r="D63" s="3"/>
      <c r="E63" s="5"/>
      <c r="F63" s="6"/>
      <c r="G63" s="4"/>
    </row>
    <row r="64" spans="2:7" x14ac:dyDescent="0.25">
      <c r="B64" s="2"/>
      <c r="C64" s="3"/>
      <c r="D64" s="3"/>
      <c r="E64" s="5"/>
      <c r="F64" s="6"/>
      <c r="G64" s="4"/>
    </row>
    <row r="66" spans="3:7" x14ac:dyDescent="0.25">
      <c r="C66" s="6"/>
      <c r="D66" s="6"/>
      <c r="E66" s="6"/>
      <c r="F66" s="6"/>
      <c r="G66" s="6"/>
    </row>
  </sheetData>
  <mergeCells count="1">
    <mergeCell ref="B43:G43"/>
  </mergeCells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G5" sqref="G5"/>
    </sheetView>
  </sheetViews>
  <sheetFormatPr baseColWidth="10" defaultColWidth="11.140625" defaultRowHeight="15" x14ac:dyDescent="0.25"/>
  <cols>
    <col min="2" max="2" width="8.7109375" customWidth="1"/>
    <col min="3" max="8" width="9.7109375" customWidth="1"/>
  </cols>
  <sheetData>
    <row r="1" spans="1:10" ht="15.75" x14ac:dyDescent="0.25">
      <c r="A1" s="30" t="s">
        <v>54</v>
      </c>
      <c r="B1" s="31" t="s">
        <v>55</v>
      </c>
      <c r="D1" s="31"/>
      <c r="E1" s="31"/>
      <c r="F1" s="31"/>
      <c r="G1" s="31"/>
      <c r="H1" s="31"/>
      <c r="I1" s="31"/>
      <c r="J1" s="31"/>
    </row>
    <row r="2" spans="1:10" x14ac:dyDescent="0.25">
      <c r="A2" s="32" t="s">
        <v>56</v>
      </c>
      <c r="B2" s="33" t="s">
        <v>57</v>
      </c>
      <c r="D2" s="33"/>
      <c r="E2" s="33"/>
      <c r="F2" s="33"/>
      <c r="G2" s="33"/>
      <c r="H2" s="33"/>
      <c r="I2" s="33"/>
      <c r="J2" s="33"/>
    </row>
    <row r="3" spans="1:10" x14ac:dyDescent="0.25">
      <c r="B3" s="13"/>
    </row>
    <row r="4" spans="1:10" x14ac:dyDescent="0.25">
      <c r="B4" s="92"/>
      <c r="C4" s="92"/>
      <c r="D4" s="92"/>
      <c r="E4" s="92"/>
      <c r="F4" s="92"/>
      <c r="G4" s="92"/>
      <c r="H4" s="1"/>
    </row>
    <row r="5" spans="1:10" x14ac:dyDescent="0.25">
      <c r="B5" s="70" t="s">
        <v>133</v>
      </c>
      <c r="C5" s="27" t="s">
        <v>0</v>
      </c>
      <c r="D5" s="27" t="s">
        <v>43</v>
      </c>
      <c r="E5" s="27" t="s">
        <v>44</v>
      </c>
      <c r="F5" s="27" t="s">
        <v>42</v>
      </c>
      <c r="G5" s="27" t="s">
        <v>156</v>
      </c>
      <c r="H5" s="1"/>
    </row>
    <row r="6" spans="1:10" x14ac:dyDescent="0.25">
      <c r="B6" s="34">
        <v>1995</v>
      </c>
      <c r="C6" s="35">
        <v>10.499609535517374</v>
      </c>
      <c r="D6" s="35">
        <v>5.4682370314546613</v>
      </c>
      <c r="E6" s="35">
        <v>1.3129259695549944</v>
      </c>
      <c r="F6" s="36">
        <v>0.11591132728525647</v>
      </c>
      <c r="G6" s="36">
        <f>C6-SUM(D6:F6)</f>
        <v>3.6025352072224619</v>
      </c>
      <c r="H6" s="3"/>
    </row>
    <row r="7" spans="1:10" x14ac:dyDescent="0.25">
      <c r="B7" s="34">
        <v>1996</v>
      </c>
      <c r="C7" s="35">
        <v>10.287165378006002</v>
      </c>
      <c r="D7" s="35">
        <v>5.3766750033670556</v>
      </c>
      <c r="E7" s="35">
        <v>1.3335340139023497</v>
      </c>
      <c r="F7" s="36">
        <v>0.10316555052478807</v>
      </c>
      <c r="G7" s="36">
        <f t="shared" ref="G7:G25" si="0">C7-SUM(D7:F7)</f>
        <v>3.473790810211808</v>
      </c>
      <c r="H7" s="3"/>
    </row>
    <row r="8" spans="1:10" x14ac:dyDescent="0.25">
      <c r="B8" s="34">
        <v>1997</v>
      </c>
      <c r="C8" s="35">
        <v>11.252283794455984</v>
      </c>
      <c r="D8" s="35">
        <v>5.8914045728358566</v>
      </c>
      <c r="E8" s="35">
        <v>1.5237223879068826</v>
      </c>
      <c r="F8" s="36">
        <v>0.14185132650737334</v>
      </c>
      <c r="G8" s="36">
        <f t="shared" si="0"/>
        <v>3.6953055072058714</v>
      </c>
      <c r="H8" s="3"/>
    </row>
    <row r="9" spans="1:10" x14ac:dyDescent="0.25">
      <c r="B9" s="34">
        <v>1998</v>
      </c>
      <c r="C9" s="35">
        <v>11.117316671031293</v>
      </c>
      <c r="D9" s="35">
        <v>5.9449184578536194</v>
      </c>
      <c r="E9" s="35">
        <v>1.4407546399291959</v>
      </c>
      <c r="F9" s="36">
        <v>0.13612698176539081</v>
      </c>
      <c r="G9" s="36">
        <f t="shared" si="0"/>
        <v>3.5955165914830873</v>
      </c>
      <c r="H9" s="3"/>
    </row>
    <row r="10" spans="1:10" x14ac:dyDescent="0.25">
      <c r="B10" s="34">
        <v>1999</v>
      </c>
      <c r="C10" s="35">
        <v>11.227594870168364</v>
      </c>
      <c r="D10" s="35">
        <v>6.0202972208369907</v>
      </c>
      <c r="E10" s="35">
        <v>1.4265775384553945</v>
      </c>
      <c r="F10" s="36">
        <v>0.17651007429029203</v>
      </c>
      <c r="G10" s="36">
        <f t="shared" si="0"/>
        <v>3.6042100365856875</v>
      </c>
      <c r="H10" s="3"/>
    </row>
    <row r="11" spans="1:10" x14ac:dyDescent="0.25">
      <c r="B11" s="34">
        <v>2000</v>
      </c>
      <c r="C11" s="35">
        <v>11.71408863960519</v>
      </c>
      <c r="D11" s="35">
        <v>5.8103776604728044</v>
      </c>
      <c r="E11" s="35">
        <v>1.6433905933058637</v>
      </c>
      <c r="F11" s="36">
        <v>0.28209479019942152</v>
      </c>
      <c r="G11" s="36">
        <f t="shared" si="0"/>
        <v>3.9782255956271015</v>
      </c>
      <c r="H11" s="3"/>
    </row>
    <row r="12" spans="1:10" x14ac:dyDescent="0.25">
      <c r="B12" s="34">
        <v>2001</v>
      </c>
      <c r="C12" s="35">
        <v>11.411565755733481</v>
      </c>
      <c r="D12" s="35">
        <v>5.6153988370990904</v>
      </c>
      <c r="E12" s="35">
        <v>1.5835722617079151</v>
      </c>
      <c r="F12" s="36">
        <v>0.29010405695418329</v>
      </c>
      <c r="G12" s="36">
        <f t="shared" si="0"/>
        <v>3.9224905999722921</v>
      </c>
      <c r="H12" s="3"/>
    </row>
    <row r="13" spans="1:10" x14ac:dyDescent="0.25">
      <c r="B13" s="34">
        <v>2002</v>
      </c>
      <c r="C13" s="35">
        <v>11.143809361230725</v>
      </c>
      <c r="D13" s="35">
        <v>5.4652902675461892</v>
      </c>
      <c r="E13" s="35">
        <v>1.4886816880603193</v>
      </c>
      <c r="F13" s="36">
        <v>0.31745072010019015</v>
      </c>
      <c r="G13" s="36">
        <f t="shared" si="0"/>
        <v>3.8723866855240257</v>
      </c>
      <c r="H13" s="3"/>
    </row>
    <row r="14" spans="1:10" x14ac:dyDescent="0.25">
      <c r="B14" s="34">
        <v>2003</v>
      </c>
      <c r="C14" s="35">
        <v>10.668927515148596</v>
      </c>
      <c r="D14" s="35">
        <v>5.32533748336468</v>
      </c>
      <c r="E14" s="35">
        <v>1.2736999759589898</v>
      </c>
      <c r="F14" s="36">
        <v>0.33495723775760022</v>
      </c>
      <c r="G14" s="36">
        <f t="shared" si="0"/>
        <v>3.7349328180673256</v>
      </c>
      <c r="H14" s="3"/>
    </row>
    <row r="15" spans="1:10" x14ac:dyDescent="0.25">
      <c r="B15" s="34">
        <v>2004</v>
      </c>
      <c r="C15" s="35">
        <v>10.618959233123201</v>
      </c>
      <c r="D15" s="35">
        <v>5.7149391697101564</v>
      </c>
      <c r="E15" s="35">
        <v>1.1641829570166111</v>
      </c>
      <c r="F15" s="36">
        <v>0.36274987003233294</v>
      </c>
      <c r="G15" s="36">
        <f t="shared" si="0"/>
        <v>3.3770872363641002</v>
      </c>
      <c r="H15" s="3"/>
    </row>
    <row r="16" spans="1:10" x14ac:dyDescent="0.25">
      <c r="B16" s="34">
        <v>2005</v>
      </c>
      <c r="C16" s="35">
        <v>10.654794359973216</v>
      </c>
      <c r="D16" s="35">
        <v>5.5470137150094621</v>
      </c>
      <c r="E16" s="35">
        <v>1.2083429594208923</v>
      </c>
      <c r="F16" s="36">
        <v>0.39288567371730015</v>
      </c>
      <c r="G16" s="36">
        <f t="shared" si="0"/>
        <v>3.506552011825562</v>
      </c>
      <c r="H16" s="3"/>
    </row>
    <row r="17" spans="2:8" x14ac:dyDescent="0.25">
      <c r="B17" s="34">
        <v>2006</v>
      </c>
      <c r="C17" s="35">
        <v>10.809279109905814</v>
      </c>
      <c r="D17" s="35">
        <v>5.6344835957981463</v>
      </c>
      <c r="E17" s="35">
        <v>1.1424060599168906</v>
      </c>
      <c r="F17" s="36">
        <v>0.41687420544027659</v>
      </c>
      <c r="G17" s="36">
        <f t="shared" si="0"/>
        <v>3.6155152487505013</v>
      </c>
      <c r="H17" s="3"/>
    </row>
    <row r="18" spans="2:8" x14ac:dyDescent="0.25">
      <c r="B18" s="34">
        <v>2007</v>
      </c>
      <c r="C18" s="35">
        <v>10.871360960662912</v>
      </c>
      <c r="D18" s="35">
        <v>5.798426293332974</v>
      </c>
      <c r="E18" s="35">
        <v>0.9814421168066183</v>
      </c>
      <c r="F18" s="36">
        <v>0.45838431335399848</v>
      </c>
      <c r="G18" s="36">
        <f t="shared" si="0"/>
        <v>3.6331082371693215</v>
      </c>
      <c r="H18" s="3"/>
    </row>
    <row r="19" spans="2:8" x14ac:dyDescent="0.25">
      <c r="B19" s="34">
        <v>2008</v>
      </c>
      <c r="C19" s="35">
        <v>10.821592623958667</v>
      </c>
      <c r="D19" s="35">
        <v>5.4774639662321514</v>
      </c>
      <c r="E19" s="35">
        <v>0.95077018810724134</v>
      </c>
      <c r="F19" s="36">
        <v>0.5567697753275348</v>
      </c>
      <c r="G19" s="36">
        <f t="shared" si="0"/>
        <v>3.8365886942917395</v>
      </c>
      <c r="H19" s="3"/>
    </row>
    <row r="20" spans="2:8" x14ac:dyDescent="0.25">
      <c r="B20" s="34">
        <v>2009</v>
      </c>
      <c r="C20" s="35">
        <v>9.8032111695960271</v>
      </c>
      <c r="D20" s="35">
        <v>4.7317399983392505</v>
      </c>
      <c r="E20" s="35">
        <v>0.84302735385708216</v>
      </c>
      <c r="F20" s="36">
        <v>0.52988438294182061</v>
      </c>
      <c r="G20" s="36">
        <f t="shared" si="0"/>
        <v>3.6985594344578736</v>
      </c>
      <c r="H20" s="3"/>
    </row>
    <row r="21" spans="2:8" x14ac:dyDescent="0.25">
      <c r="B21" s="34">
        <v>2010</v>
      </c>
      <c r="C21" s="35">
        <v>10.563786796215604</v>
      </c>
      <c r="D21" s="35">
        <v>4.9152450203844023</v>
      </c>
      <c r="E21" s="35">
        <v>0.88429781479091296</v>
      </c>
      <c r="F21" s="36">
        <v>0.65079148901979</v>
      </c>
      <c r="G21" s="36">
        <f t="shared" si="0"/>
        <v>4.1134524720204988</v>
      </c>
      <c r="H21" s="3"/>
    </row>
    <row r="22" spans="2:8" x14ac:dyDescent="0.25">
      <c r="B22" s="34">
        <v>2011</v>
      </c>
      <c r="C22" s="35">
        <v>11.156360998887648</v>
      </c>
      <c r="D22" s="35">
        <v>5.2248786082610721</v>
      </c>
      <c r="E22" s="35">
        <v>0.93037645693564774</v>
      </c>
      <c r="F22" s="36">
        <v>0.68353012973106486</v>
      </c>
      <c r="G22" s="36">
        <f t="shared" si="0"/>
        <v>4.3175758039598628</v>
      </c>
      <c r="H22" s="3"/>
    </row>
    <row r="23" spans="2:8" x14ac:dyDescent="0.25">
      <c r="B23" s="34">
        <v>2012</v>
      </c>
      <c r="C23" s="35">
        <v>11.676669848429752</v>
      </c>
      <c r="D23" s="35">
        <v>5.4321036122879018</v>
      </c>
      <c r="E23" s="35">
        <v>1.0230620858486117</v>
      </c>
      <c r="F23" s="36">
        <v>0.66051310255319329</v>
      </c>
      <c r="G23" s="36">
        <f t="shared" si="0"/>
        <v>4.5609910477400453</v>
      </c>
      <c r="H23" s="3"/>
    </row>
    <row r="24" spans="2:8" x14ac:dyDescent="0.25">
      <c r="B24" s="34">
        <v>2013</v>
      </c>
      <c r="C24" s="35">
        <v>11.816136511104279</v>
      </c>
      <c r="D24" s="35">
        <v>5.5804258472396642</v>
      </c>
      <c r="E24" s="35">
        <v>1.0470059480179188</v>
      </c>
      <c r="F24" s="36">
        <v>0.71947378972078524</v>
      </c>
      <c r="G24" s="36">
        <f t="shared" si="0"/>
        <v>4.4692309261259107</v>
      </c>
      <c r="H24" s="3"/>
    </row>
    <row r="25" spans="2:8" x14ac:dyDescent="0.25">
      <c r="B25" s="28">
        <v>2014</v>
      </c>
      <c r="C25" s="22">
        <v>12.017782724488637</v>
      </c>
      <c r="D25" s="22">
        <v>5.6176594509133428</v>
      </c>
      <c r="E25" s="22">
        <v>1.1662760760424153</v>
      </c>
      <c r="F25" s="29">
        <v>0.72003614778953273</v>
      </c>
      <c r="G25" s="29">
        <f t="shared" si="0"/>
        <v>4.513811049743345</v>
      </c>
      <c r="H25" s="3"/>
    </row>
    <row r="26" spans="2:8" x14ac:dyDescent="0.25">
      <c r="B26" s="9"/>
      <c r="C26" s="9"/>
      <c r="D26" s="9"/>
      <c r="E26" s="9"/>
      <c r="F26" s="9"/>
      <c r="G26" s="9"/>
    </row>
    <row r="27" spans="2:8" x14ac:dyDescent="0.25">
      <c r="B27" s="9"/>
      <c r="C27" s="37"/>
      <c r="D27" s="37"/>
      <c r="E27" s="37"/>
      <c r="F27" s="37"/>
      <c r="G27" s="37"/>
    </row>
  </sheetData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zoomScale="80" zoomScaleNormal="80" zoomScalePageLayoutView="55" workbookViewId="0">
      <selection activeCell="E8" sqref="E8"/>
    </sheetView>
  </sheetViews>
  <sheetFormatPr baseColWidth="10" defaultColWidth="9.140625" defaultRowHeight="15" x14ac:dyDescent="0.25"/>
  <cols>
    <col min="2" max="2" width="8" customWidth="1"/>
    <col min="3" max="3" width="8.85546875" customWidth="1"/>
    <col min="4" max="4" width="7.42578125" customWidth="1"/>
    <col min="5" max="5" width="116.7109375" bestFit="1" customWidth="1"/>
    <col min="6" max="7" width="19.85546875" customWidth="1"/>
    <col min="8" max="8" width="17.5703125" customWidth="1"/>
    <col min="9" max="9" width="19.85546875" customWidth="1"/>
  </cols>
  <sheetData>
    <row r="1" spans="1:9" ht="17.25" x14ac:dyDescent="0.3">
      <c r="A1" s="17" t="s">
        <v>52</v>
      </c>
      <c r="B1" s="16" t="s">
        <v>58</v>
      </c>
      <c r="C1" s="16"/>
      <c r="D1" s="16"/>
      <c r="E1" s="16"/>
    </row>
    <row r="2" spans="1:9" ht="16.5" x14ac:dyDescent="0.3">
      <c r="A2" s="18" t="s">
        <v>53</v>
      </c>
      <c r="B2" s="9" t="s">
        <v>149</v>
      </c>
      <c r="C2" s="9"/>
      <c r="D2" s="9"/>
      <c r="E2" s="9"/>
      <c r="F2" s="14"/>
      <c r="G2" s="14"/>
    </row>
    <row r="3" spans="1:9" ht="16.5" x14ac:dyDescent="0.3">
      <c r="A3" s="18" t="s">
        <v>135</v>
      </c>
      <c r="B3" s="71" t="s">
        <v>148</v>
      </c>
      <c r="C3" s="9"/>
      <c r="D3" s="9"/>
      <c r="E3" s="9"/>
      <c r="F3" s="14"/>
      <c r="G3" s="14"/>
    </row>
    <row r="5" spans="1:9" x14ac:dyDescent="0.25">
      <c r="A5" s="72"/>
      <c r="B5" s="7"/>
    </row>
    <row r="6" spans="1:9" x14ac:dyDescent="0.25">
      <c r="B6" s="7"/>
    </row>
    <row r="7" spans="1:9" x14ac:dyDescent="0.25">
      <c r="B7" s="7"/>
    </row>
    <row r="8" spans="1:9" ht="28.5" x14ac:dyDescent="0.25">
      <c r="B8" s="66" t="s">
        <v>133</v>
      </c>
      <c r="C8" s="46" t="s">
        <v>134</v>
      </c>
      <c r="D8" s="41" t="s">
        <v>97</v>
      </c>
      <c r="E8" s="46" t="s">
        <v>63</v>
      </c>
      <c r="F8" s="40" t="s">
        <v>60</v>
      </c>
      <c r="G8" s="46" t="s">
        <v>61</v>
      </c>
      <c r="H8" s="46" t="s">
        <v>41</v>
      </c>
      <c r="I8" s="40" t="s">
        <v>62</v>
      </c>
    </row>
    <row r="9" spans="1:9" x14ac:dyDescent="0.25">
      <c r="B9" s="38">
        <v>2014</v>
      </c>
      <c r="C9" s="44">
        <v>1</v>
      </c>
      <c r="D9" s="42" t="s">
        <v>1</v>
      </c>
      <c r="E9" s="47" t="s">
        <v>64</v>
      </c>
      <c r="F9" s="38">
        <v>8.3430843353271484</v>
      </c>
      <c r="G9" s="44">
        <v>20.782691955566406</v>
      </c>
      <c r="H9" s="49">
        <v>2.2238795757293701</v>
      </c>
      <c r="I9" s="38">
        <v>12.439607620239258</v>
      </c>
    </row>
    <row r="10" spans="1:9" x14ac:dyDescent="0.25">
      <c r="B10" s="38">
        <v>2014</v>
      </c>
      <c r="C10" s="44">
        <v>1</v>
      </c>
      <c r="D10" s="42" t="s">
        <v>2</v>
      </c>
      <c r="E10" s="47" t="s">
        <v>65</v>
      </c>
      <c r="F10" s="38">
        <v>24.663461685180664</v>
      </c>
      <c r="G10" s="44">
        <v>39.454532623291016</v>
      </c>
      <c r="H10" s="49">
        <v>0.28372764587402344</v>
      </c>
      <c r="I10" s="38">
        <v>14.791070938110352</v>
      </c>
    </row>
    <row r="11" spans="1:9" x14ac:dyDescent="0.25">
      <c r="B11" s="38">
        <v>2014</v>
      </c>
      <c r="C11" s="44">
        <v>1</v>
      </c>
      <c r="D11" s="42" t="s">
        <v>3</v>
      </c>
      <c r="E11" s="47" t="s">
        <v>66</v>
      </c>
      <c r="F11" s="38">
        <v>25.947883605957031</v>
      </c>
      <c r="G11" s="44">
        <v>24.797702789306641</v>
      </c>
      <c r="H11" s="49">
        <v>0.15359443426132202</v>
      </c>
      <c r="I11" s="38">
        <v>-1.1501808166503906</v>
      </c>
    </row>
    <row r="12" spans="1:9" x14ac:dyDescent="0.25">
      <c r="B12" s="38">
        <v>2014</v>
      </c>
      <c r="C12" s="44">
        <v>1</v>
      </c>
      <c r="D12" s="42" t="s">
        <v>4</v>
      </c>
      <c r="E12" s="47" t="s">
        <v>67</v>
      </c>
      <c r="F12" s="38">
        <v>31.210050582885742</v>
      </c>
      <c r="G12" s="44">
        <v>29.157844543457031</v>
      </c>
      <c r="H12" s="49">
        <v>0.44102582335472107</v>
      </c>
      <c r="I12" s="38">
        <v>-2.0522060394287109</v>
      </c>
    </row>
    <row r="13" spans="1:9" x14ac:dyDescent="0.25">
      <c r="B13" s="38">
        <v>2014</v>
      </c>
      <c r="C13" s="44">
        <v>2</v>
      </c>
      <c r="D13" s="42" t="s">
        <v>5</v>
      </c>
      <c r="E13" s="47" t="s">
        <v>68</v>
      </c>
      <c r="F13" s="38">
        <v>29.526578903198242</v>
      </c>
      <c r="G13" s="44">
        <v>67.21514892578125</v>
      </c>
      <c r="H13" s="49">
        <v>0.2393135130405426</v>
      </c>
      <c r="I13" s="38">
        <v>37.688568115234375</v>
      </c>
    </row>
    <row r="14" spans="1:9" x14ac:dyDescent="0.25">
      <c r="B14" s="38">
        <v>2014</v>
      </c>
      <c r="C14" s="44">
        <v>1</v>
      </c>
      <c r="D14" s="42" t="s">
        <v>6</v>
      </c>
      <c r="E14" s="47" t="s">
        <v>69</v>
      </c>
      <c r="F14" s="38">
        <v>50.944210052490234</v>
      </c>
      <c r="G14" s="44">
        <v>33.410514831542969</v>
      </c>
      <c r="H14" s="49">
        <v>1.6473188400268555</v>
      </c>
      <c r="I14" s="38">
        <v>-17.533695220947266</v>
      </c>
    </row>
    <row r="15" spans="1:9" x14ac:dyDescent="0.25">
      <c r="B15" s="38">
        <v>2014</v>
      </c>
      <c r="C15" s="44">
        <v>1</v>
      </c>
      <c r="D15" s="42" t="s">
        <v>7</v>
      </c>
      <c r="E15" s="47" t="s">
        <v>70</v>
      </c>
      <c r="F15" s="38">
        <v>44.900299072265625</v>
      </c>
      <c r="G15" s="44">
        <v>31.915962219238281</v>
      </c>
      <c r="H15" s="49">
        <v>0.59584897756576538</v>
      </c>
      <c r="I15" s="38">
        <v>-12.984336853027344</v>
      </c>
    </row>
    <row r="16" spans="1:9" x14ac:dyDescent="0.25">
      <c r="B16" s="38">
        <v>2014</v>
      </c>
      <c r="C16" s="44">
        <v>1</v>
      </c>
      <c r="D16" s="42" t="s">
        <v>8</v>
      </c>
      <c r="E16" s="47" t="s">
        <v>71</v>
      </c>
      <c r="F16" s="38">
        <v>22.977685928344727</v>
      </c>
      <c r="G16" s="44">
        <v>24.898696899414063</v>
      </c>
      <c r="H16" s="49">
        <v>0.40631195902824402</v>
      </c>
      <c r="I16" s="38">
        <v>1.9210109710693359</v>
      </c>
    </row>
    <row r="17" spans="2:9" x14ac:dyDescent="0.25">
      <c r="B17" s="38">
        <v>2014</v>
      </c>
      <c r="C17" s="44">
        <v>1</v>
      </c>
      <c r="D17" s="42" t="s">
        <v>9</v>
      </c>
      <c r="E17" s="47" t="s">
        <v>72</v>
      </c>
      <c r="F17" s="38">
        <v>45.393989562988281</v>
      </c>
      <c r="G17" s="44">
        <v>32.019908905029297</v>
      </c>
      <c r="H17" s="49">
        <v>1.2879080772399902</v>
      </c>
      <c r="I17" s="38">
        <v>-13.374080657958984</v>
      </c>
    </row>
    <row r="18" spans="2:9" x14ac:dyDescent="0.25">
      <c r="B18" s="38">
        <v>2014</v>
      </c>
      <c r="C18" s="44">
        <v>1</v>
      </c>
      <c r="D18" s="42" t="s">
        <v>10</v>
      </c>
      <c r="E18" s="47" t="s">
        <v>73</v>
      </c>
      <c r="F18" s="38">
        <v>40.347743988037109</v>
      </c>
      <c r="G18" s="44">
        <v>31.862787246704102</v>
      </c>
      <c r="H18" s="49">
        <v>0.67093479633331299</v>
      </c>
      <c r="I18" s="38">
        <v>-8.4849567413330078</v>
      </c>
    </row>
    <row r="19" spans="2:9" x14ac:dyDescent="0.25">
      <c r="B19" s="38">
        <v>2014</v>
      </c>
      <c r="C19" s="44">
        <v>1</v>
      </c>
      <c r="D19" s="42" t="s">
        <v>11</v>
      </c>
      <c r="E19" s="47" t="s">
        <v>74</v>
      </c>
      <c r="F19" s="38">
        <v>55.629127502441406</v>
      </c>
      <c r="G19" s="44">
        <v>31.913068771362305</v>
      </c>
      <c r="H19" s="49">
        <v>0.88159066438674927</v>
      </c>
      <c r="I19" s="38">
        <v>-23.716058731079102</v>
      </c>
    </row>
    <row r="20" spans="2:9" x14ac:dyDescent="0.25">
      <c r="B20" s="38">
        <v>2014</v>
      </c>
      <c r="C20" s="44">
        <v>1</v>
      </c>
      <c r="D20" s="42" t="s">
        <v>12</v>
      </c>
      <c r="E20" s="47" t="s">
        <v>75</v>
      </c>
      <c r="F20" s="38">
        <v>30.648416519165039</v>
      </c>
      <c r="G20" s="44">
        <v>43.033504486083984</v>
      </c>
      <c r="H20" s="49">
        <v>1.3158358335494995</v>
      </c>
      <c r="I20" s="38">
        <v>12.385087966918945</v>
      </c>
    </row>
    <row r="21" spans="2:9" x14ac:dyDescent="0.25">
      <c r="B21" s="38">
        <v>2014</v>
      </c>
      <c r="C21" s="44">
        <v>1</v>
      </c>
      <c r="D21" s="42" t="s">
        <v>13</v>
      </c>
      <c r="E21" s="47" t="s">
        <v>76</v>
      </c>
      <c r="F21" s="38">
        <v>16.347335815429688</v>
      </c>
      <c r="G21" s="44">
        <v>25.455898284912109</v>
      </c>
      <c r="H21" s="49">
        <v>1.5703823566436768</v>
      </c>
      <c r="I21" s="38">
        <v>9.1085624694824219</v>
      </c>
    </row>
    <row r="22" spans="2:9" x14ac:dyDescent="0.25">
      <c r="B22" s="38">
        <v>2014</v>
      </c>
      <c r="C22" s="44">
        <v>2</v>
      </c>
      <c r="D22" s="42" t="s">
        <v>14</v>
      </c>
      <c r="E22" s="47" t="s">
        <v>77</v>
      </c>
      <c r="F22" s="38">
        <v>6.5568194389343262</v>
      </c>
      <c r="G22" s="44">
        <v>16.528371810913086</v>
      </c>
      <c r="H22" s="49">
        <v>1.2990190982818604</v>
      </c>
      <c r="I22" s="38">
        <v>9.9715518951416016</v>
      </c>
    </row>
    <row r="23" spans="2:9" x14ac:dyDescent="0.25">
      <c r="B23" s="38">
        <v>2014</v>
      </c>
      <c r="C23" s="44">
        <v>2</v>
      </c>
      <c r="D23" s="42" t="s">
        <v>15</v>
      </c>
      <c r="E23" s="47" t="s">
        <v>78</v>
      </c>
      <c r="F23" s="38">
        <v>25.70680046081543</v>
      </c>
      <c r="G23" s="44">
        <v>12.747810363769531</v>
      </c>
      <c r="H23" s="49">
        <v>4.6704630851745605</v>
      </c>
      <c r="I23" s="38">
        <v>-12.958990097045898</v>
      </c>
    </row>
    <row r="24" spans="2:9" x14ac:dyDescent="0.25">
      <c r="B24" s="38">
        <v>2014</v>
      </c>
      <c r="C24" s="44">
        <v>2</v>
      </c>
      <c r="D24" s="42" t="s">
        <v>16</v>
      </c>
      <c r="E24" s="47" t="s">
        <v>79</v>
      </c>
      <c r="F24" s="38">
        <v>3.0638365745544434</v>
      </c>
      <c r="G24" s="44">
        <v>10.336541175842285</v>
      </c>
      <c r="H24" s="49">
        <v>4.0870671272277832</v>
      </c>
      <c r="I24" s="38">
        <v>7.2727046012878418</v>
      </c>
    </row>
    <row r="25" spans="2:9" x14ac:dyDescent="0.25">
      <c r="B25" s="38">
        <v>2014</v>
      </c>
      <c r="C25" s="44">
        <v>2</v>
      </c>
      <c r="D25" s="42" t="s">
        <v>17</v>
      </c>
      <c r="E25" s="47" t="s">
        <v>80</v>
      </c>
      <c r="F25" s="38">
        <v>19.386417388916016</v>
      </c>
      <c r="G25" s="44">
        <v>15.725733757019043</v>
      </c>
      <c r="H25" s="49">
        <v>2.1270132064819336</v>
      </c>
      <c r="I25" s="38">
        <v>-3.6606836318969727</v>
      </c>
    </row>
    <row r="26" spans="2:9" x14ac:dyDescent="0.25">
      <c r="B26" s="38">
        <v>2014</v>
      </c>
      <c r="C26" s="44">
        <v>2</v>
      </c>
      <c r="D26" s="42" t="s">
        <v>18</v>
      </c>
      <c r="E26" s="47" t="s">
        <v>81</v>
      </c>
      <c r="F26" s="38">
        <v>60.705524444580078</v>
      </c>
      <c r="G26" s="44">
        <v>27.590597152709961</v>
      </c>
      <c r="H26" s="49">
        <v>0.11408823728561401</v>
      </c>
      <c r="I26" s="38">
        <v>-33.11492919921875</v>
      </c>
    </row>
    <row r="27" spans="2:9" x14ac:dyDescent="0.25">
      <c r="B27" s="38">
        <v>2014</v>
      </c>
      <c r="C27" s="44">
        <v>2</v>
      </c>
      <c r="D27" s="42" t="s">
        <v>19</v>
      </c>
      <c r="E27" s="47" t="s">
        <v>82</v>
      </c>
      <c r="F27" s="38">
        <v>45.350776672363281</v>
      </c>
      <c r="G27" s="44">
        <v>27.118202209472656</v>
      </c>
      <c r="H27" s="49">
        <v>0.4612867534160614</v>
      </c>
      <c r="I27" s="38">
        <v>-18.232574462890625</v>
      </c>
    </row>
    <row r="28" spans="2:9" x14ac:dyDescent="0.25">
      <c r="B28" s="38">
        <v>2014</v>
      </c>
      <c r="C28" s="44">
        <v>2</v>
      </c>
      <c r="D28" s="42" t="s">
        <v>20</v>
      </c>
      <c r="E28" s="47" t="s">
        <v>83</v>
      </c>
      <c r="F28" s="38">
        <v>24.168386459350586</v>
      </c>
      <c r="G28" s="44">
        <v>10.503851890563965</v>
      </c>
      <c r="H28" s="49">
        <v>1.6231577396392822</v>
      </c>
      <c r="I28" s="38">
        <v>-13.664534568786621</v>
      </c>
    </row>
    <row r="29" spans="2:9" x14ac:dyDescent="0.25">
      <c r="B29" s="38">
        <v>2014</v>
      </c>
      <c r="C29" s="44">
        <v>2</v>
      </c>
      <c r="D29" s="42" t="s">
        <v>21</v>
      </c>
      <c r="E29" s="47" t="s">
        <v>84</v>
      </c>
      <c r="F29" s="38">
        <v>16.635284423828125</v>
      </c>
      <c r="G29" s="44">
        <v>6.6227293014526367</v>
      </c>
      <c r="H29" s="49">
        <v>0.44192415475845337</v>
      </c>
      <c r="I29" s="38">
        <v>-10.012555122375488</v>
      </c>
    </row>
    <row r="30" spans="2:9" x14ac:dyDescent="0.25">
      <c r="B30" s="38">
        <v>2014</v>
      </c>
      <c r="C30" s="44">
        <v>2</v>
      </c>
      <c r="D30" s="42" t="s">
        <v>22</v>
      </c>
      <c r="E30" s="47" t="s">
        <v>85</v>
      </c>
      <c r="F30" s="38">
        <v>3.0502715110778809</v>
      </c>
      <c r="G30" s="44">
        <v>3.0771863460540771</v>
      </c>
      <c r="H30" s="49">
        <v>12.475284576416016</v>
      </c>
      <c r="I30" s="38">
        <v>2.6914834976196289E-2</v>
      </c>
    </row>
    <row r="31" spans="2:9" x14ac:dyDescent="0.25">
      <c r="B31" s="38">
        <v>2014</v>
      </c>
      <c r="C31" s="44">
        <v>2</v>
      </c>
      <c r="D31" s="42" t="s">
        <v>23</v>
      </c>
      <c r="E31" s="47" t="s">
        <v>86</v>
      </c>
      <c r="F31" s="38">
        <v>16.984615325927734</v>
      </c>
      <c r="G31" s="44">
        <v>12.108814239501953</v>
      </c>
      <c r="H31" s="49">
        <v>7.2998819351196289</v>
      </c>
      <c r="I31" s="38">
        <v>-4.8758010864257813</v>
      </c>
    </row>
    <row r="32" spans="2:9" x14ac:dyDescent="0.25">
      <c r="B32" s="38">
        <v>2014</v>
      </c>
      <c r="C32" s="44">
        <v>2</v>
      </c>
      <c r="D32" s="42" t="s">
        <v>24</v>
      </c>
      <c r="E32" s="47" t="s">
        <v>87</v>
      </c>
      <c r="F32" s="38">
        <v>18.971256256103516</v>
      </c>
      <c r="G32" s="44">
        <v>22.313966751098633</v>
      </c>
      <c r="H32" s="49">
        <v>1.709251880645752</v>
      </c>
      <c r="I32" s="38">
        <v>3.3427104949951172</v>
      </c>
    </row>
    <row r="33" spans="2:9" x14ac:dyDescent="0.25">
      <c r="B33" s="38">
        <v>2014</v>
      </c>
      <c r="C33" s="44">
        <v>2</v>
      </c>
      <c r="D33" s="42" t="s">
        <v>25</v>
      </c>
      <c r="E33" s="47" t="s">
        <v>88</v>
      </c>
      <c r="F33" s="38">
        <v>63.231735229492188</v>
      </c>
      <c r="G33" s="44">
        <v>21.717380523681641</v>
      </c>
      <c r="H33" s="49">
        <v>0.12303647398948669</v>
      </c>
      <c r="I33" s="38">
        <v>-41.514354705810547</v>
      </c>
    </row>
    <row r="34" spans="2:9" x14ac:dyDescent="0.25">
      <c r="B34" s="38">
        <v>2014</v>
      </c>
      <c r="C34" s="44">
        <v>2</v>
      </c>
      <c r="D34" s="42" t="s">
        <v>26</v>
      </c>
      <c r="E34" s="47" t="s">
        <v>89</v>
      </c>
      <c r="F34" s="38">
        <v>17.052288055419922</v>
      </c>
      <c r="G34" s="44">
        <v>26.251697540283203</v>
      </c>
      <c r="H34" s="49">
        <v>2.5152442455291748</v>
      </c>
      <c r="I34" s="38">
        <v>9.1994094848632813</v>
      </c>
    </row>
    <row r="35" spans="2:9" x14ac:dyDescent="0.25">
      <c r="B35" s="38">
        <v>2014</v>
      </c>
      <c r="C35" s="44">
        <v>2</v>
      </c>
      <c r="D35" s="42" t="s">
        <v>27</v>
      </c>
      <c r="E35" s="47" t="s">
        <v>28</v>
      </c>
      <c r="F35" s="38">
        <v>1.2048150300979614</v>
      </c>
      <c r="G35" s="44">
        <v>21.022285461425781</v>
      </c>
      <c r="H35" s="49">
        <v>5.6233272552490234</v>
      </c>
      <c r="I35" s="38">
        <v>19.817470550537109</v>
      </c>
    </row>
    <row r="36" spans="2:9" x14ac:dyDescent="0.25">
      <c r="B36" s="38">
        <v>2014</v>
      </c>
      <c r="C36" s="44">
        <v>2</v>
      </c>
      <c r="D36" s="42" t="s">
        <v>29</v>
      </c>
      <c r="E36" s="47" t="s">
        <v>90</v>
      </c>
      <c r="F36" s="38">
        <v>4.2072577476501465</v>
      </c>
      <c r="G36" s="44">
        <v>11.013131141662598</v>
      </c>
      <c r="H36" s="49">
        <v>2.6827962398529053</v>
      </c>
      <c r="I36" s="38">
        <v>6.8058733940124512</v>
      </c>
    </row>
    <row r="37" spans="2:9" x14ac:dyDescent="0.25">
      <c r="B37" s="38">
        <v>2014</v>
      </c>
      <c r="C37" s="44">
        <v>2</v>
      </c>
      <c r="D37" s="42" t="s">
        <v>30</v>
      </c>
      <c r="E37" s="47" t="s">
        <v>91</v>
      </c>
      <c r="F37" s="38">
        <v>11.200933456420898</v>
      </c>
      <c r="G37" s="44">
        <v>10.398719787597656</v>
      </c>
      <c r="H37" s="49">
        <v>9.6792316436767578</v>
      </c>
      <c r="I37" s="38">
        <v>-0.80221366882324219</v>
      </c>
    </row>
    <row r="38" spans="2:9" x14ac:dyDescent="0.25">
      <c r="B38" s="38">
        <v>2014</v>
      </c>
      <c r="C38" s="44">
        <v>2</v>
      </c>
      <c r="D38" s="42" t="s">
        <v>31</v>
      </c>
      <c r="E38" s="47" t="s">
        <v>92</v>
      </c>
      <c r="F38" s="38">
        <v>13.062010765075684</v>
      </c>
      <c r="G38" s="44">
        <v>7.9388751983642578</v>
      </c>
      <c r="H38" s="49">
        <v>13.583712577819824</v>
      </c>
      <c r="I38" s="38">
        <v>-5.1231355667114258</v>
      </c>
    </row>
    <row r="39" spans="2:9" x14ac:dyDescent="0.25">
      <c r="B39" s="38">
        <v>2014</v>
      </c>
      <c r="C39" s="44">
        <v>2</v>
      </c>
      <c r="D39" s="42" t="s">
        <v>32</v>
      </c>
      <c r="E39" s="47" t="s">
        <v>93</v>
      </c>
      <c r="F39" s="38">
        <v>2.1435081958770752</v>
      </c>
      <c r="G39" s="44">
        <v>4.0261521339416504</v>
      </c>
      <c r="H39" s="49">
        <v>5.2958102226257324</v>
      </c>
      <c r="I39" s="38">
        <v>1.8826439380645752</v>
      </c>
    </row>
    <row r="40" spans="2:9" x14ac:dyDescent="0.25">
      <c r="B40" s="38">
        <v>2014</v>
      </c>
      <c r="C40" s="44">
        <v>2</v>
      </c>
      <c r="D40" s="42" t="s">
        <v>33</v>
      </c>
      <c r="E40" s="47" t="s">
        <v>94</v>
      </c>
      <c r="F40" s="38">
        <v>0.60019659996032715</v>
      </c>
      <c r="G40" s="44">
        <v>6.2265419960021973</v>
      </c>
      <c r="H40" s="49">
        <v>9.399022102355957</v>
      </c>
      <c r="I40" s="38">
        <v>5.6263456344604492</v>
      </c>
    </row>
    <row r="41" spans="2:9" x14ac:dyDescent="0.25">
      <c r="B41" s="38">
        <v>2014</v>
      </c>
      <c r="C41" s="44">
        <v>2</v>
      </c>
      <c r="D41" s="42" t="s">
        <v>34</v>
      </c>
      <c r="E41" s="47" t="s">
        <v>95</v>
      </c>
      <c r="F41" s="38">
        <v>4.5651626586914063</v>
      </c>
      <c r="G41" s="44">
        <v>11.686480522155762</v>
      </c>
      <c r="H41" s="49">
        <v>2.897341251373291</v>
      </c>
      <c r="I41" s="38">
        <v>7.1213178634643555</v>
      </c>
    </row>
    <row r="42" spans="2:9" x14ac:dyDescent="0.25">
      <c r="B42" s="39">
        <v>2014</v>
      </c>
      <c r="C42" s="45">
        <v>2</v>
      </c>
      <c r="D42" s="43" t="s">
        <v>35</v>
      </c>
      <c r="E42" s="48" t="s">
        <v>96</v>
      </c>
      <c r="F42" s="39">
        <v>5.5511151231257827E-14</v>
      </c>
      <c r="G42" s="45">
        <v>5.5511151231257827E-14</v>
      </c>
      <c r="H42" s="50">
        <v>0.17436634004116058</v>
      </c>
      <c r="I42" s="39">
        <v>0</v>
      </c>
    </row>
    <row r="43" spans="2:9" x14ac:dyDescent="0.25">
      <c r="B43" s="9"/>
      <c r="C43" s="9"/>
      <c r="D43" s="9"/>
      <c r="E43" s="9"/>
      <c r="F43" s="9"/>
      <c r="G43" s="9"/>
      <c r="H43" s="9"/>
      <c r="I43" s="9"/>
    </row>
    <row r="49" spans="7:7" x14ac:dyDescent="0.25">
      <c r="G49" s="91"/>
    </row>
  </sheetData>
  <pageMargins left="0.7" right="0.7" top="0.75" bottom="0.75" header="0.3" footer="0.3"/>
  <pageSetup paperSize="9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workbookViewId="0">
      <selection activeCell="E30" sqref="E30"/>
    </sheetView>
  </sheetViews>
  <sheetFormatPr baseColWidth="10" defaultRowHeight="15" x14ac:dyDescent="0.25"/>
  <cols>
    <col min="2" max="2" width="14.7109375" customWidth="1"/>
    <col min="3" max="6" width="12.7109375" customWidth="1"/>
  </cols>
  <sheetData>
    <row r="1" spans="1:17" ht="17.25" x14ac:dyDescent="0.3">
      <c r="A1" s="17" t="s">
        <v>52</v>
      </c>
      <c r="B1" s="16" t="s">
        <v>131</v>
      </c>
      <c r="D1" s="9"/>
      <c r="E1" s="9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ht="16.5" x14ac:dyDescent="0.3">
      <c r="A2" s="18" t="s">
        <v>53</v>
      </c>
      <c r="B2" s="9" t="s">
        <v>129</v>
      </c>
      <c r="D2" s="9"/>
      <c r="E2" s="9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16.5" x14ac:dyDescent="0.3">
      <c r="A3" s="18" t="s">
        <v>130</v>
      </c>
      <c r="B3" s="55" t="s">
        <v>153</v>
      </c>
      <c r="D3" s="53"/>
      <c r="E3" s="53"/>
      <c r="F3" s="53"/>
      <c r="G3" s="53"/>
      <c r="H3" s="53"/>
      <c r="I3" s="53"/>
      <c r="J3" s="14"/>
      <c r="K3" s="14"/>
      <c r="L3" s="14"/>
      <c r="M3" s="14"/>
      <c r="N3" s="14"/>
      <c r="O3" s="14"/>
      <c r="P3" s="14"/>
      <c r="Q3" s="14"/>
    </row>
    <row r="4" spans="1:17" x14ac:dyDescent="0.25">
      <c r="B4" s="51"/>
      <c r="C4" s="51"/>
      <c r="D4" s="51"/>
      <c r="E4" s="51"/>
      <c r="F4" s="51"/>
    </row>
    <row r="5" spans="1:17" x14ac:dyDescent="0.25">
      <c r="B5" s="52"/>
      <c r="C5" s="52"/>
      <c r="D5" s="52"/>
      <c r="E5" s="52"/>
      <c r="F5" s="52"/>
    </row>
    <row r="6" spans="1:17" x14ac:dyDescent="0.25">
      <c r="B6" s="67"/>
      <c r="C6" s="97" t="s">
        <v>98</v>
      </c>
      <c r="D6" s="98"/>
      <c r="E6" s="97" t="s">
        <v>99</v>
      </c>
      <c r="F6" s="99"/>
      <c r="G6" s="69"/>
    </row>
    <row r="7" spans="1:17" x14ac:dyDescent="0.25">
      <c r="B7" s="68"/>
      <c r="C7" s="73">
        <v>1995</v>
      </c>
      <c r="D7" s="74">
        <v>2014</v>
      </c>
      <c r="E7" s="73">
        <v>1995</v>
      </c>
      <c r="F7" s="87">
        <v>2014</v>
      </c>
      <c r="G7" s="69"/>
    </row>
    <row r="8" spans="1:17" x14ac:dyDescent="0.25">
      <c r="B8" s="64" t="s">
        <v>100</v>
      </c>
      <c r="C8" s="75" t="s">
        <v>124</v>
      </c>
      <c r="D8" s="76" t="s">
        <v>125</v>
      </c>
      <c r="E8" s="77" t="s">
        <v>126</v>
      </c>
      <c r="F8" s="88" t="s">
        <v>127</v>
      </c>
      <c r="G8" s="69"/>
    </row>
    <row r="9" spans="1:17" x14ac:dyDescent="0.25">
      <c r="B9" s="64" t="s">
        <v>44</v>
      </c>
      <c r="C9" s="77" t="s">
        <v>136</v>
      </c>
      <c r="D9" s="76" t="s">
        <v>137</v>
      </c>
      <c r="E9" s="77" t="s">
        <v>138</v>
      </c>
      <c r="F9" s="89" t="s">
        <v>139</v>
      </c>
      <c r="G9" s="69"/>
    </row>
    <row r="10" spans="1:17" x14ac:dyDescent="0.25">
      <c r="B10" s="64" t="s">
        <v>42</v>
      </c>
      <c r="C10" s="77" t="s">
        <v>140</v>
      </c>
      <c r="D10" s="76" t="s">
        <v>141</v>
      </c>
      <c r="E10" s="75">
        <v>8</v>
      </c>
      <c r="F10" s="89" t="s">
        <v>142</v>
      </c>
      <c r="G10" s="69"/>
    </row>
    <row r="11" spans="1:17" x14ac:dyDescent="0.25">
      <c r="B11" s="65" t="s">
        <v>101</v>
      </c>
      <c r="C11" s="78" t="s">
        <v>143</v>
      </c>
      <c r="D11" s="79" t="s">
        <v>144</v>
      </c>
      <c r="E11" s="78" t="s">
        <v>145</v>
      </c>
      <c r="F11" s="90" t="s">
        <v>146</v>
      </c>
      <c r="G11" s="69"/>
    </row>
    <row r="12" spans="1:17" x14ac:dyDescent="0.25">
      <c r="B12" s="52"/>
      <c r="C12" s="52"/>
      <c r="D12" s="52"/>
      <c r="E12" s="52"/>
      <c r="F12" s="52"/>
    </row>
    <row r="13" spans="1:17" x14ac:dyDescent="0.25">
      <c r="B13" s="52"/>
      <c r="C13" s="52"/>
      <c r="D13" s="52"/>
      <c r="E13" s="52"/>
      <c r="F13" s="52"/>
    </row>
    <row r="14" spans="1:17" x14ac:dyDescent="0.25">
      <c r="B14" s="52"/>
      <c r="C14" s="52"/>
      <c r="D14" s="52"/>
      <c r="E14" s="52"/>
      <c r="F14" s="52"/>
    </row>
  </sheetData>
  <mergeCells count="2">
    <mergeCell ref="C6:D6"/>
    <mergeCell ref="E6:F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workbookViewId="0">
      <selection activeCell="E34" sqref="E34"/>
    </sheetView>
  </sheetViews>
  <sheetFormatPr baseColWidth="10" defaultRowHeight="15" x14ac:dyDescent="0.25"/>
  <cols>
    <col min="2" max="2" width="14.7109375" customWidth="1"/>
    <col min="3" max="6" width="12.7109375" customWidth="1"/>
    <col min="7" max="7" width="15.5703125" customWidth="1"/>
    <col min="8" max="8" width="12.7109375" customWidth="1"/>
  </cols>
  <sheetData>
    <row r="1" spans="1:16" ht="17.25" x14ac:dyDescent="0.3">
      <c r="A1" s="17" t="s">
        <v>52</v>
      </c>
      <c r="B1" s="16" t="s">
        <v>128</v>
      </c>
      <c r="C1" s="9"/>
      <c r="D1" s="9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16.5" x14ac:dyDescent="0.3">
      <c r="A2" s="18" t="s">
        <v>53</v>
      </c>
      <c r="B2" s="9" t="s">
        <v>129</v>
      </c>
      <c r="C2" s="9"/>
      <c r="D2" s="9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6" ht="16.5" x14ac:dyDescent="0.3">
      <c r="A3" s="18" t="s">
        <v>130</v>
      </c>
      <c r="B3" s="55" t="s">
        <v>154</v>
      </c>
      <c r="C3" s="53"/>
      <c r="D3" s="53"/>
      <c r="E3" s="53"/>
      <c r="F3" s="53"/>
      <c r="G3" s="53"/>
      <c r="H3" s="53"/>
      <c r="I3" s="14"/>
      <c r="J3" s="14"/>
      <c r="K3" s="14"/>
      <c r="L3" s="14"/>
      <c r="M3" s="14"/>
      <c r="N3" s="14"/>
      <c r="O3" s="14"/>
      <c r="P3" s="14"/>
    </row>
    <row r="4" spans="1:16" ht="16.5" x14ac:dyDescent="0.3">
      <c r="A4" s="14"/>
      <c r="B4" s="54"/>
      <c r="C4" s="54"/>
      <c r="D4" s="54"/>
      <c r="E4" s="54"/>
      <c r="F4" s="54"/>
      <c r="G4" s="54"/>
      <c r="H4" s="54"/>
      <c r="I4" s="14"/>
      <c r="J4" s="14"/>
      <c r="K4" s="14"/>
      <c r="L4" s="14"/>
      <c r="M4" s="14"/>
      <c r="N4" s="14"/>
      <c r="O4" s="14"/>
      <c r="P4" s="14"/>
    </row>
    <row r="5" spans="1:16" ht="16.5" x14ac:dyDescent="0.3">
      <c r="A5" s="14"/>
      <c r="B5" s="54"/>
      <c r="C5" s="54"/>
      <c r="D5" s="54"/>
      <c r="E5" s="54"/>
      <c r="F5" s="54"/>
      <c r="G5" s="54"/>
      <c r="H5" s="54"/>
      <c r="I5" s="14"/>
      <c r="J5" s="14"/>
      <c r="K5" s="14"/>
      <c r="L5" s="14"/>
      <c r="M5" s="14"/>
      <c r="N5" s="14"/>
      <c r="O5" s="14"/>
      <c r="P5" s="14"/>
    </row>
    <row r="6" spans="1:16" ht="28.5" customHeight="1" x14ac:dyDescent="0.3">
      <c r="A6" s="14"/>
      <c r="B6" s="80"/>
      <c r="C6" s="100" t="s">
        <v>98</v>
      </c>
      <c r="D6" s="101"/>
      <c r="E6" s="102" t="s">
        <v>102</v>
      </c>
      <c r="F6" s="101"/>
      <c r="G6" s="102" t="s">
        <v>99</v>
      </c>
      <c r="H6" s="102"/>
      <c r="I6" s="14"/>
      <c r="J6" s="14"/>
      <c r="K6" s="14"/>
      <c r="L6" s="14"/>
      <c r="M6" s="14"/>
      <c r="N6" s="14"/>
      <c r="O6" s="14"/>
      <c r="P6" s="14"/>
    </row>
    <row r="7" spans="1:16" ht="16.5" x14ac:dyDescent="0.3">
      <c r="A7" s="14"/>
      <c r="B7" s="81"/>
      <c r="C7" s="82">
        <v>1995</v>
      </c>
      <c r="D7" s="83">
        <v>2014</v>
      </c>
      <c r="E7" s="82">
        <v>1995</v>
      </c>
      <c r="F7" s="83">
        <v>2014</v>
      </c>
      <c r="G7" s="84">
        <v>1995</v>
      </c>
      <c r="H7" s="84">
        <v>2014</v>
      </c>
      <c r="I7" s="14"/>
      <c r="J7" s="14"/>
      <c r="K7" s="14"/>
      <c r="L7" s="14"/>
      <c r="M7" s="14"/>
      <c r="N7" s="14"/>
      <c r="O7" s="14"/>
      <c r="P7" s="14"/>
    </row>
    <row r="8" spans="1:16" ht="16.5" x14ac:dyDescent="0.3">
      <c r="A8" s="14"/>
      <c r="B8" s="59" t="s">
        <v>45</v>
      </c>
      <c r="C8" s="56" t="s">
        <v>103</v>
      </c>
      <c r="D8" s="57" t="s">
        <v>104</v>
      </c>
      <c r="E8" s="56" t="s">
        <v>132</v>
      </c>
      <c r="F8" s="57" t="s">
        <v>105</v>
      </c>
      <c r="G8" s="58" t="s">
        <v>106</v>
      </c>
      <c r="H8" s="58" t="s">
        <v>107</v>
      </c>
      <c r="I8" s="14"/>
      <c r="J8" s="14"/>
      <c r="K8" s="14"/>
      <c r="L8" s="14"/>
      <c r="M8" s="14"/>
      <c r="N8" s="14"/>
      <c r="O8" s="14"/>
      <c r="P8" s="14"/>
    </row>
    <row r="9" spans="1:16" ht="16.5" x14ac:dyDescent="0.3">
      <c r="A9" s="14"/>
      <c r="B9" s="59" t="s">
        <v>46</v>
      </c>
      <c r="C9" s="56" t="s">
        <v>108</v>
      </c>
      <c r="D9" s="57" t="s">
        <v>109</v>
      </c>
      <c r="E9" s="56" t="s">
        <v>110</v>
      </c>
      <c r="F9" s="57" t="s">
        <v>106</v>
      </c>
      <c r="G9" s="58" t="s">
        <v>111</v>
      </c>
      <c r="H9" s="58" t="s">
        <v>112</v>
      </c>
      <c r="I9" s="14"/>
      <c r="J9" s="14"/>
      <c r="K9" s="14"/>
      <c r="L9" s="14"/>
      <c r="M9" s="14"/>
      <c r="N9" s="14"/>
      <c r="O9" s="14"/>
      <c r="P9" s="14"/>
    </row>
    <row r="10" spans="1:16" ht="16.5" x14ac:dyDescent="0.3">
      <c r="A10" s="14"/>
      <c r="B10" s="59" t="s">
        <v>28</v>
      </c>
      <c r="C10" s="56" t="s">
        <v>113</v>
      </c>
      <c r="D10" s="57" t="s">
        <v>114</v>
      </c>
      <c r="E10" s="56" t="s">
        <v>115</v>
      </c>
      <c r="F10" s="57" t="s">
        <v>116</v>
      </c>
      <c r="G10" s="58" t="s">
        <v>117</v>
      </c>
      <c r="H10" s="58" t="s">
        <v>118</v>
      </c>
      <c r="I10" s="14"/>
      <c r="J10" s="14"/>
      <c r="K10" s="14"/>
      <c r="L10" s="14"/>
      <c r="M10" s="14"/>
      <c r="N10" s="14"/>
      <c r="O10" s="14"/>
      <c r="P10" s="14"/>
    </row>
    <row r="11" spans="1:16" ht="16.5" x14ac:dyDescent="0.3">
      <c r="A11" s="14"/>
      <c r="B11" s="59" t="s">
        <v>47</v>
      </c>
      <c r="C11" s="56" t="s">
        <v>119</v>
      </c>
      <c r="D11" s="57" t="s">
        <v>120</v>
      </c>
      <c r="E11" s="56">
        <v>71</v>
      </c>
      <c r="F11" s="57" t="s">
        <v>121</v>
      </c>
      <c r="G11" s="58" t="s">
        <v>122</v>
      </c>
      <c r="H11" s="58" t="s">
        <v>123</v>
      </c>
      <c r="I11" s="14"/>
      <c r="J11" s="14"/>
      <c r="K11" s="14"/>
      <c r="L11" s="14"/>
      <c r="M11" s="14"/>
      <c r="N11" s="14"/>
      <c r="O11" s="14"/>
      <c r="P11" s="14"/>
    </row>
    <row r="12" spans="1:16" ht="16.5" x14ac:dyDescent="0.3">
      <c r="A12" s="14"/>
      <c r="B12" s="60" t="s">
        <v>48</v>
      </c>
      <c r="C12" s="61" t="s">
        <v>124</v>
      </c>
      <c r="D12" s="62" t="s">
        <v>125</v>
      </c>
      <c r="E12" s="85" t="s">
        <v>147</v>
      </c>
      <c r="F12" s="86" t="s">
        <v>147</v>
      </c>
      <c r="G12" s="63" t="s">
        <v>126</v>
      </c>
      <c r="H12" s="63" t="s">
        <v>127</v>
      </c>
      <c r="I12" s="14"/>
      <c r="J12" s="14"/>
      <c r="K12" s="14"/>
      <c r="L12" s="14"/>
      <c r="M12" s="14"/>
      <c r="N12" s="14"/>
      <c r="O12" s="14"/>
      <c r="P12" s="14"/>
    </row>
    <row r="13" spans="1:16" ht="61.5" customHeight="1" x14ac:dyDescent="0.3">
      <c r="A13" s="14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</row>
    <row r="14" spans="1:16" ht="16.5" x14ac:dyDescent="0.3">
      <c r="A14" s="14"/>
      <c r="B14" s="104"/>
      <c r="C14" s="104"/>
      <c r="D14" s="104"/>
      <c r="E14" s="104"/>
      <c r="F14" s="104"/>
      <c r="G14" s="104"/>
      <c r="H14" s="104"/>
      <c r="I14" s="14"/>
      <c r="J14" s="14"/>
      <c r="K14" s="14"/>
      <c r="L14" s="14"/>
      <c r="M14" s="14"/>
      <c r="N14" s="14"/>
      <c r="O14" s="14"/>
      <c r="P14" s="14"/>
    </row>
  </sheetData>
  <mergeCells count="5">
    <mergeCell ref="C6:D6"/>
    <mergeCell ref="E6:F6"/>
    <mergeCell ref="G6:H6"/>
    <mergeCell ref="B13:P13"/>
    <mergeCell ref="B14:H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Lisez-Moi</vt:lpstr>
      <vt:lpstr>Graph1</vt:lpstr>
      <vt:lpstr>Graph2</vt:lpstr>
      <vt:lpstr>Graph3</vt:lpstr>
      <vt:lpstr>Tableau1</vt:lpstr>
      <vt:lpstr>Tableau2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Gianluca Santoni</dc:creator>
  <cp:lastModifiedBy>Lboivin</cp:lastModifiedBy>
  <cp:lastPrinted>2020-07-09T08:47:49Z</cp:lastPrinted>
  <dcterms:created xsi:type="dcterms:W3CDTF">2020-07-06T09:15:32Z</dcterms:created>
  <dcterms:modified xsi:type="dcterms:W3CDTF">2020-07-10T11:23:16Z</dcterms:modified>
</cp:coreProperties>
</file>